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24"/>
  <workbookPr defaultThemeVersion="124226"/>
  <xr:revisionPtr revIDLastSave="0" documentId="8_{6CAEF712-A3BA-461E-9FC6-F9589838BDF2}" xr6:coauthVersionLast="47" xr6:coauthVersionMax="47" xr10:uidLastSave="{00000000-0000-0000-0000-000000000000}"/>
  <bookViews>
    <workbookView xWindow="-60" yWindow="-60" windowWidth="15480" windowHeight="11640" firstSheet="1" activeTab="1" xr2:uid="{00000000-000D-0000-FFFF-FFFF00000000}"/>
  </bookViews>
  <sheets>
    <sheet name="MODULES 1 &amp; 2" sheetId="2" r:id="rId1"/>
    <sheet name="MODULE 3" sheetId="3" r:id="rId2"/>
  </sheets>
  <definedNames>
    <definedName name="_xlnm.Print_Area" localSheetId="1">'MODULE 3'!$A$1:$G$24</definedName>
    <definedName name="_xlnm.Print_Area" localSheetId="0">'MODULES 1 &amp; 2'!$A$1:$G$80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2" l="1"/>
  <c r="G31" i="2"/>
  <c r="G30" i="2"/>
  <c r="G29" i="2"/>
  <c r="G28" i="2"/>
  <c r="G26" i="2"/>
  <c r="G25" i="2"/>
  <c r="G24" i="2"/>
  <c r="G23" i="2"/>
  <c r="G22" i="2"/>
  <c r="G12" i="2"/>
  <c r="G14" i="3"/>
  <c r="G15" i="3"/>
  <c r="G22" i="3"/>
  <c r="G13" i="3"/>
  <c r="G12" i="3"/>
  <c r="G11" i="3"/>
  <c r="G10" i="3"/>
  <c r="G9" i="3"/>
  <c r="G8" i="3"/>
  <c r="G7" i="3"/>
  <c r="B77" i="2"/>
  <c r="B75" i="2"/>
  <c r="B73" i="2"/>
  <c r="B71" i="2"/>
  <c r="B69" i="2"/>
  <c r="G61" i="2"/>
  <c r="G63" i="2"/>
  <c r="F77" i="2"/>
  <c r="G56" i="2"/>
  <c r="G55" i="2"/>
  <c r="G54" i="2"/>
  <c r="G53" i="2"/>
  <c r="G52" i="2"/>
  <c r="G46" i="2"/>
  <c r="G45" i="2"/>
  <c r="G39" i="2"/>
  <c r="G38" i="2"/>
  <c r="G21" i="2"/>
  <c r="G20" i="2"/>
  <c r="G19" i="2"/>
  <c r="G18" i="2"/>
  <c r="G17" i="2"/>
  <c r="G16" i="2"/>
  <c r="G15" i="2"/>
  <c r="G14" i="2"/>
  <c r="G13" i="2"/>
  <c r="G11" i="2"/>
  <c r="G10" i="2"/>
  <c r="G9" i="2"/>
  <c r="G8" i="2"/>
  <c r="G7" i="2"/>
  <c r="G34" i="2"/>
  <c r="F69" i="2"/>
  <c r="G48" i="2"/>
  <c r="F73" i="2"/>
  <c r="G57" i="2"/>
  <c r="F75" i="2"/>
  <c r="G41" i="2"/>
  <c r="F71" i="2"/>
  <c r="G16" i="3"/>
  <c r="G79" i="2"/>
</calcChain>
</file>

<file path=xl/sharedStrings.xml><?xml version="1.0" encoding="utf-8"?>
<sst xmlns="http://schemas.openxmlformats.org/spreadsheetml/2006/main" count="217" uniqueCount="124">
  <si>
    <r>
      <rPr>
        <sz val="12"/>
        <color indexed="8"/>
        <rFont val="Calibri"/>
        <family val="2"/>
      </rPr>
      <t>PUBLIC NOTICE NO. /SPCINE - CASH-REBATE 2022</t>
    </r>
  </si>
  <si>
    <r>
      <rPr>
        <b/>
        <sz val="12"/>
        <rFont val="Arial"/>
        <family val="2"/>
      </rPr>
      <t>[TITLE OF THE WORK]</t>
    </r>
  </si>
  <si>
    <r>
      <rPr>
        <sz val="12"/>
        <rFont val="Calibri"/>
        <family val="2"/>
      </rPr>
      <t>ANNEX 4 - TEMPLATE OF BUDGET OF ELIGIBLE EXPENDITURE</t>
    </r>
  </si>
  <si>
    <r>
      <rPr>
        <b/>
        <sz val="12"/>
        <color indexed="8"/>
        <rFont val="Calibri"/>
        <family val="2"/>
      </rPr>
      <t>Production Stage (Modules 1 &amp; 2)</t>
    </r>
  </si>
  <si>
    <r>
      <rPr>
        <b/>
        <sz val="11"/>
        <color indexed="8"/>
        <rFont val="Calibri"/>
        <family val="2"/>
      </rPr>
      <t>1.</t>
    </r>
  </si>
  <si>
    <r>
      <rPr>
        <b/>
        <sz val="11"/>
        <color indexed="8"/>
        <rFont val="Calibri"/>
        <family val="2"/>
      </rPr>
      <t>TEAM</t>
    </r>
  </si>
  <si>
    <r>
      <rPr>
        <sz val="12"/>
        <rFont val="Calibri"/>
        <family val="2"/>
      </rPr>
      <t xml:space="preserve">For Modules 1, 2 and 3 they are considered as eligible expenditure, observing the requirements mentioned before: 
</t>
    </r>
    <r>
      <rPr>
        <b/>
        <sz val="12"/>
        <rFont val="Calibri"/>
        <family val="2"/>
      </rPr>
      <t xml:space="preserve">a) Production teams in charge of: </t>
    </r>
    <r>
      <rPr>
        <sz val="12"/>
        <rFont val="Calibri"/>
        <family val="2"/>
      </rPr>
      <t xml:space="preserve">
a.1) Art direction, development and script. a.2) Managing, technical, financial and legal direction and coordination. a.3) Direction. a.4) Preparation and assistance, including location.
a.5) Performing artistic and technical shooting services. a.6) Performing artistic and technical services for soundtrack recordings. a.7) Stage design and set preparation. 
a.8) Accessories for the set. a.9) Costume, hair, makeup and clothing accessories. a.10) Special effects, including stunt professionals.
</t>
    </r>
    <r>
      <rPr>
        <b/>
        <sz val="12"/>
        <rFont val="Calibri"/>
        <family val="2"/>
      </rPr>
      <t xml:space="preserve">b) Production teams in charge of: </t>
    </r>
    <r>
      <rPr>
        <sz val="12"/>
        <rFont val="Calibri"/>
        <family val="2"/>
      </rPr>
      <t xml:space="preserve">
b.1) Machinery. b.2) Lighting. b.3) Set preparation. 
</t>
    </r>
    <r>
      <rPr>
        <b/>
        <sz val="12"/>
        <rFont val="Calibri"/>
        <family val="2"/>
      </rPr>
      <t>c) Production teams in charge of:</t>
    </r>
    <r>
      <rPr>
        <sz val="12"/>
        <rFont val="Calibri"/>
        <family val="2"/>
      </rPr>
      <t xml:space="preserve"> 
c.1) Animation editing. c.2) Storyboards. c.3) Character design and modeling. 
c.4) Set design and modeling. c.5) Exposure films. c.6) Preview. c.7) Rotoscoping. c.8) Tracking. c.9) Motion capture. c.10) Layout. 
c.11) Animation. c.12) Set construction. c.13) Tracing opaquing. c.14) Colorization. c.15) Lighting and rendering. c.16) Composition. c.17) Visual effects. c.18) Sound and image editing and mixing. 
</t>
    </r>
    <r>
      <rPr>
        <b/>
        <sz val="12"/>
        <rFont val="Calibri"/>
        <family val="2"/>
      </rPr>
      <t xml:space="preserve">d) Expenses incurred with specialized individuals or legal entities for technical products and services of: </t>
    </r>
    <r>
      <rPr>
        <sz val="12"/>
        <rFont val="Calibri"/>
        <family val="2"/>
      </rPr>
      <t xml:space="preserve">
d.1) Studio rental. d.2) Production base rental. d.3) Payment for locations specifically when rented for shooting. d.4) Set preparation at shooting locations. d.5) Set and prop rental. d.6) Special effects, including stunts. d.7) Costumes, hair, makeup and clothing accessories. d.8) Equipment needed for shooting, machinery, lighting and audio recording. d.9) Animation (preparation and creation), as well as equipment, supplies, computer hardware and software used directly for the animation process. The software shall be paid during the production of the work for which it was designed. d.10) Post-production: image lab, image editing, voice recording, sound effects and sound design, mixing, sound editing, credits and trailers. d.11) Digital visual effects. 
d.12) Negative image film, magnetic sound film and, in general, all digital or non-digital image and sound media. d.13) Shooting, finishing, video and subtitling studios. 
</t>
    </r>
    <r>
      <rPr>
        <b/>
        <sz val="12"/>
        <rFont val="Calibri"/>
        <family val="2"/>
      </rPr>
      <t xml:space="preserve">e) Transportation, travel, and catering expenses: </t>
    </r>
    <r>
      <rPr>
        <sz val="12"/>
        <rFont val="Calibri"/>
        <family val="2"/>
      </rPr>
      <t xml:space="preserve">
e.1) Local transportation (restricted to the city of São Paulo) of materials, personnel and artistic and technical supplies (if strictly required for the production). e.2) Local transportation (restricted to the city of São Paulo) and local lodging for the artistic and technical teams (only if strictly required for the production, limited to four hundred and fifty reais [BRL450.00] per day).</t>
    </r>
  </si>
  <si>
    <r>
      <rPr>
        <b/>
        <sz val="11"/>
        <color indexed="8"/>
        <rFont val="Calibri"/>
        <family val="2"/>
      </rPr>
      <t>LINE</t>
    </r>
  </si>
  <si>
    <r>
      <rPr>
        <b/>
        <sz val="11"/>
        <color indexed="8"/>
        <rFont val="Calibri"/>
        <family val="2"/>
      </rPr>
      <t>ITEM</t>
    </r>
  </si>
  <si>
    <r>
      <rPr>
        <b/>
        <sz val="11"/>
        <color indexed="8"/>
        <rFont val="Calibri"/>
        <family val="2"/>
      </rPr>
      <t>QUANTITY</t>
    </r>
  </si>
  <si>
    <r>
      <rPr>
        <b/>
        <sz val="11"/>
        <color indexed="8"/>
        <rFont val="Calibri"/>
        <family val="2"/>
      </rPr>
      <t>DAILY RATES</t>
    </r>
  </si>
  <si>
    <r>
      <rPr>
        <b/>
        <sz val="11"/>
        <color indexed="8"/>
        <rFont val="Calibri"/>
        <family val="2"/>
      </rPr>
      <t>UNIT</t>
    </r>
  </si>
  <si>
    <r>
      <rPr>
        <b/>
        <sz val="11"/>
        <color indexed="8"/>
        <rFont val="Calibri"/>
        <family val="2"/>
      </rPr>
      <t>PRICE</t>
    </r>
    <r>
      <rPr>
        <sz val="11"/>
        <color indexed="8"/>
        <rFont val="Calibri"/>
        <family val="2"/>
      </rPr>
      <t xml:space="preserve">
</t>
    </r>
    <r>
      <rPr>
        <b/>
        <sz val="11"/>
        <color indexed="8"/>
        <rFont val="Calibri"/>
        <family val="2"/>
      </rPr>
      <t>UNIT</t>
    </r>
  </si>
  <si>
    <r>
      <rPr>
        <b/>
        <sz val="11"/>
        <color indexed="8"/>
        <rFont val="Calibri"/>
        <family val="2"/>
      </rPr>
      <t>PRICE</t>
    </r>
    <r>
      <rPr>
        <sz val="11"/>
        <color indexed="8"/>
        <rFont val="Calibri"/>
        <family val="2"/>
      </rPr>
      <t xml:space="preserve">
</t>
    </r>
    <r>
      <rPr>
        <b/>
        <sz val="11"/>
        <color indexed="8"/>
        <rFont val="Calibri"/>
        <family val="2"/>
      </rPr>
      <t>TOTAL</t>
    </r>
  </si>
  <si>
    <r>
      <rPr>
        <b/>
        <sz val="11"/>
        <color indexed="8"/>
        <rFont val="Calibri"/>
        <family val="2"/>
      </rPr>
      <t>Municipality of the State of SP that is the fiscal establishment of the supplier/professional</t>
    </r>
  </si>
  <si>
    <r>
      <rPr>
        <sz val="11"/>
        <color indexed="8"/>
        <rFont val="Calibri"/>
        <family val="2"/>
      </rPr>
      <t>1.1</t>
    </r>
  </si>
  <si>
    <r>
      <rPr>
        <sz val="11"/>
        <color indexed="8"/>
        <rFont val="Calibri"/>
        <family val="2"/>
      </rPr>
      <t>Assistant Director</t>
    </r>
  </si>
  <si>
    <r>
      <rPr>
        <sz val="11"/>
        <color indexed="8"/>
        <rFont val="Calibri"/>
        <family val="2"/>
      </rPr>
      <t>Daily rate</t>
    </r>
  </si>
  <si>
    <r>
      <rPr>
        <sz val="11"/>
        <color indexed="8"/>
        <rFont val="Calibri"/>
        <family val="2"/>
      </rPr>
      <t>1.2</t>
    </r>
  </si>
  <si>
    <r>
      <rPr>
        <sz val="11"/>
        <color indexed="8"/>
        <rFont val="Calibri"/>
        <family val="2"/>
      </rPr>
      <t>Art direction, development and script</t>
    </r>
  </si>
  <si>
    <r>
      <rPr>
        <sz val="11"/>
        <color indexed="8"/>
        <rFont val="Calibri"/>
        <family val="2"/>
      </rPr>
      <t>1.3</t>
    </r>
  </si>
  <si>
    <r>
      <rPr>
        <sz val="11"/>
        <color indexed="8"/>
        <rFont val="Calibri"/>
        <family val="2"/>
      </rPr>
      <t>Managing director/coordinator</t>
    </r>
  </si>
  <si>
    <r>
      <rPr>
        <sz val="11"/>
        <color indexed="8"/>
        <rFont val="Calibri"/>
        <family val="2"/>
      </rPr>
      <t>1.4</t>
    </r>
  </si>
  <si>
    <r>
      <rPr>
        <sz val="11"/>
        <color indexed="8"/>
        <rFont val="Calibri"/>
        <family val="2"/>
      </rPr>
      <t>Direction</t>
    </r>
  </si>
  <si>
    <r>
      <rPr>
        <sz val="11"/>
        <color indexed="8"/>
        <rFont val="Calibri"/>
        <family val="2"/>
      </rPr>
      <t>1.5</t>
    </r>
  </si>
  <si>
    <r>
      <rPr>
        <sz val="11"/>
        <color indexed="8"/>
        <rFont val="Calibri"/>
        <family val="2"/>
      </rPr>
      <t>Preparation and assistance (including location)</t>
    </r>
  </si>
  <si>
    <r>
      <rPr>
        <sz val="11"/>
        <color indexed="8"/>
        <rFont val="Calibri"/>
        <family val="2"/>
      </rPr>
      <t>1.6</t>
    </r>
  </si>
  <si>
    <r>
      <rPr>
        <sz val="11"/>
        <color indexed="8"/>
        <rFont val="Calibri"/>
        <family val="2"/>
      </rPr>
      <t>Technical director/coordinator</t>
    </r>
  </si>
  <si>
    <r>
      <rPr>
        <sz val="11"/>
        <color indexed="8"/>
        <rFont val="Calibri"/>
        <family val="2"/>
      </rPr>
      <t>2000</t>
    </r>
  </si>
  <si>
    <r>
      <rPr>
        <sz val="11"/>
        <color indexed="8"/>
        <rFont val="Calibri"/>
        <family val="2"/>
      </rPr>
      <t>Assistant Producer</t>
    </r>
  </si>
  <si>
    <r>
      <rPr>
        <sz val="11"/>
        <color indexed="8"/>
        <rFont val="Calibri"/>
        <family val="2"/>
      </rPr>
      <t>1.8</t>
    </r>
  </si>
  <si>
    <r>
      <rPr>
        <sz val="11"/>
        <color indexed="8"/>
        <rFont val="Calibri"/>
        <family val="2"/>
      </rPr>
      <t>Object Maker</t>
    </r>
  </si>
  <si>
    <r>
      <rPr>
        <sz val="11"/>
        <color indexed="8"/>
        <rFont val="Calibri"/>
        <family val="2"/>
      </rPr>
      <t>1.9</t>
    </r>
  </si>
  <si>
    <r>
      <rPr>
        <sz val="11"/>
        <color indexed="8"/>
        <rFont val="Calibri"/>
        <family val="2"/>
      </rPr>
      <t>Stagehand</t>
    </r>
  </si>
  <si>
    <r>
      <rPr>
        <sz val="11"/>
        <color indexed="8"/>
        <rFont val="Calibri"/>
        <family val="2"/>
      </rPr>
      <t>1.10</t>
    </r>
  </si>
  <si>
    <r>
      <rPr>
        <sz val="11"/>
        <color indexed="8"/>
        <rFont val="Calibri"/>
        <family val="2"/>
      </rPr>
      <t>Costume Designer</t>
    </r>
  </si>
  <si>
    <r>
      <rPr>
        <sz val="11"/>
        <color indexed="8"/>
        <rFont val="Calibri"/>
        <family val="2"/>
      </rPr>
      <t>1.11</t>
    </r>
  </si>
  <si>
    <r>
      <rPr>
        <sz val="11"/>
        <color indexed="8"/>
        <rFont val="Calibri"/>
        <family val="2"/>
      </rPr>
      <t>Room maid</t>
    </r>
  </si>
  <si>
    <r>
      <rPr>
        <sz val="11"/>
        <color indexed="8"/>
        <rFont val="Calibri"/>
        <family val="2"/>
      </rPr>
      <t>1.12</t>
    </r>
  </si>
  <si>
    <r>
      <rPr>
        <sz val="11"/>
        <color indexed="8"/>
        <rFont val="Calibri"/>
        <family val="2"/>
      </rPr>
      <t>Makeup artist</t>
    </r>
  </si>
  <si>
    <r>
      <rPr>
        <sz val="11"/>
        <color indexed="8"/>
        <rFont val="Calibri"/>
        <family val="2"/>
      </rPr>
      <t>1.13</t>
    </r>
  </si>
  <si>
    <r>
      <rPr>
        <sz val="11"/>
        <color indexed="8"/>
        <rFont val="Calibri"/>
        <family val="2"/>
      </rPr>
      <t>Stunts</t>
    </r>
  </si>
  <si>
    <r>
      <rPr>
        <sz val="11"/>
        <color indexed="8"/>
        <rFont val="Calibri"/>
        <family val="2"/>
      </rPr>
      <t>1.14</t>
    </r>
  </si>
  <si>
    <r>
      <rPr>
        <sz val="11"/>
        <color indexed="8"/>
        <rFont val="Calibri"/>
        <family val="2"/>
      </rPr>
      <t>Electrical Assistant/Technician</t>
    </r>
  </si>
  <si>
    <r>
      <rPr>
        <sz val="11"/>
        <color indexed="8"/>
        <rFont val="Calibri"/>
        <family val="2"/>
      </rPr>
      <t>1.15</t>
    </r>
  </si>
  <si>
    <r>
      <rPr>
        <sz val="11"/>
        <color indexed="8"/>
        <rFont val="Calibri"/>
        <family val="2"/>
      </rPr>
      <t>Engineer</t>
    </r>
  </si>
  <si>
    <r>
      <rPr>
        <sz val="11"/>
        <color indexed="8"/>
        <rFont val="Calibri"/>
        <family val="2"/>
      </rPr>
      <t>1.16</t>
    </r>
  </si>
  <si>
    <r>
      <rPr>
        <sz val="11"/>
        <color indexed="8"/>
        <rFont val="Calibri"/>
        <family val="2"/>
      </rPr>
      <t>Direct Sound Technician</t>
    </r>
  </si>
  <si>
    <r>
      <rPr>
        <sz val="11"/>
        <color indexed="8"/>
        <rFont val="Calibri"/>
        <family val="2"/>
      </rPr>
      <t>1.17</t>
    </r>
  </si>
  <si>
    <r>
      <rPr>
        <sz val="11"/>
        <color indexed="8"/>
        <rFont val="Calibri"/>
        <family val="2"/>
      </rPr>
      <t>Sound and image and mixing editor</t>
    </r>
  </si>
  <si>
    <r>
      <rPr>
        <sz val="11"/>
        <color indexed="8"/>
        <rFont val="Calibri"/>
        <family val="2"/>
      </rPr>
      <t>1.18</t>
    </r>
  </si>
  <si>
    <r>
      <rPr>
        <sz val="11"/>
        <color indexed="8"/>
        <rFont val="Calibri"/>
        <family val="2"/>
      </rPr>
      <t>Financial director/coordinator</t>
    </r>
  </si>
  <si>
    <r>
      <rPr>
        <sz val="11"/>
        <color indexed="8"/>
        <rFont val="Calibri"/>
        <family val="2"/>
      </rPr>
      <t>1.19</t>
    </r>
  </si>
  <si>
    <r>
      <rPr>
        <sz val="11"/>
        <color indexed="8"/>
        <rFont val="Calibri"/>
        <family val="2"/>
      </rPr>
      <t>Legal director/coordinator</t>
    </r>
  </si>
  <si>
    <r>
      <rPr>
        <sz val="11"/>
        <color indexed="8"/>
        <rFont val="Calibri"/>
        <family val="2"/>
      </rPr>
      <t>1.20</t>
    </r>
  </si>
  <si>
    <r>
      <rPr>
        <sz val="11"/>
        <color indexed="8"/>
        <rFont val="Calibri"/>
        <family val="2"/>
      </rPr>
      <t>Extras in General</t>
    </r>
  </si>
  <si>
    <r>
      <rPr>
        <b/>
        <sz val="11"/>
        <color indexed="8"/>
        <rFont val="Calibri"/>
        <family val="2"/>
      </rPr>
      <t>Expenses related to the following remunerations are eligible, up to the limit of thirty-five percent (35%) of the total expenditure in the municipalities of the State of São Paulo/SP, observing a sub-limit of ten percent (10%) per item: </t>
    </r>
  </si>
  <si>
    <r>
      <rPr>
        <sz val="11"/>
        <color indexed="8"/>
        <rFont val="Calibri"/>
        <family val="2"/>
      </rPr>
      <t>1.21</t>
    </r>
  </si>
  <si>
    <r>
      <rPr>
        <sz val="11"/>
        <color indexed="8"/>
        <rFont val="Calibri"/>
        <family val="2"/>
      </rPr>
      <t>Producers and the production companies, including executive producers. </t>
    </r>
  </si>
  <si>
    <r>
      <rPr>
        <sz val="11"/>
        <color indexed="8"/>
        <rFont val="Calibri"/>
        <family val="2"/>
      </rPr>
      <t>1.22</t>
    </r>
  </si>
  <si>
    <r>
      <rPr>
        <sz val="11"/>
        <color indexed="8"/>
        <rFont val="Calibri"/>
        <family val="2"/>
      </rPr>
      <t>Directors</t>
    </r>
  </si>
  <si>
    <r>
      <rPr>
        <sz val="11"/>
        <color indexed="8"/>
        <rFont val="Calibri"/>
        <family val="2"/>
      </rPr>
      <t>1.23</t>
    </r>
  </si>
  <si>
    <r>
      <rPr>
        <sz val="11"/>
        <color indexed="8"/>
        <rFont val="Calibri"/>
        <family val="2"/>
      </rPr>
      <t>Screenwriter</t>
    </r>
  </si>
  <si>
    <r>
      <rPr>
        <sz val="11"/>
        <color indexed="8"/>
        <rFont val="Calibri"/>
        <family val="2"/>
      </rPr>
      <t>1.24</t>
    </r>
  </si>
  <si>
    <r>
      <rPr>
        <sz val="11"/>
        <color indexed="8"/>
        <rFont val="Calibri"/>
        <family val="2"/>
      </rPr>
      <t>Other authors, such as authors of pre-existing works and musical composers</t>
    </r>
  </si>
  <si>
    <r>
      <rPr>
        <sz val="11"/>
        <color indexed="8"/>
        <rFont val="Calibri"/>
        <family val="2"/>
      </rPr>
      <t>1.25</t>
    </r>
  </si>
  <si>
    <r>
      <rPr>
        <sz val="11"/>
        <color indexed="8"/>
        <rFont val="Calibri"/>
        <family val="2"/>
      </rPr>
      <t>Lead actors</t>
    </r>
  </si>
  <si>
    <r>
      <rPr>
        <b/>
        <sz val="11"/>
        <color indexed="8"/>
        <rFont val="Calibri"/>
        <family val="2"/>
      </rPr>
      <t>subtotal</t>
    </r>
  </si>
  <si>
    <r>
      <rPr>
        <b/>
        <sz val="11"/>
        <color indexed="8"/>
        <rFont val="Calibri"/>
        <family val="2"/>
      </rPr>
      <t>2.</t>
    </r>
  </si>
  <si>
    <r>
      <rPr>
        <b/>
        <sz val="11"/>
        <color indexed="8"/>
        <rFont val="Calibri"/>
        <family val="2"/>
      </rPr>
      <t>EQUIPMENT</t>
    </r>
  </si>
  <si>
    <r>
      <rPr>
        <sz val="12"/>
        <color rgb="FF000000"/>
        <rFont val="Calibri"/>
      </rPr>
      <t>In the case of goods and services provided by legal entities, to be eligible the expenditure must: 
a) The legal entity must have a fiscal establishment (headquarters or branch) in the municipality of São Paulo/SP and must be duly registered with the Board of Trade of the State of São Paulo (</t>
    </r>
    <r>
      <rPr>
        <i/>
        <sz val="12"/>
        <color rgb="FF000000"/>
        <rFont val="Calibri"/>
      </rPr>
      <t>Junta Comercial do Estado de São Paulo</t>
    </r>
    <r>
      <rPr>
        <sz val="12"/>
        <color rgb="FF000000"/>
        <rFont val="Calibri"/>
      </rPr>
      <t xml:space="preserve"> – JUCESP) 
b) An Invoice must be issued by the legal entity hired containing all the accessory tax obligations and other legal formalities. 
c) All services billed must be rendered in the State of São Paulo. 
d) All the technical equipment required to provide the services must be used in the State of São Paulo. 
</t>
    </r>
  </si>
  <si>
    <r>
      <rPr>
        <sz val="11"/>
        <color indexed="8"/>
        <rFont val="Calibri"/>
        <family val="2"/>
      </rPr>
      <t>2.1</t>
    </r>
  </si>
  <si>
    <r>
      <rPr>
        <sz val="11"/>
        <color indexed="8"/>
        <rFont val="Calibri"/>
        <family val="2"/>
      </rPr>
      <t xml:space="preserve">Camera / Lenses / Accessories </t>
    </r>
  </si>
  <si>
    <r>
      <rPr>
        <sz val="11"/>
        <color indexed="8"/>
        <rFont val="Calibri"/>
        <family val="2"/>
      </rPr>
      <t>2.2</t>
    </r>
  </si>
  <si>
    <r>
      <rPr>
        <sz val="11"/>
        <color indexed="8"/>
        <rFont val="Calibri"/>
        <family val="2"/>
      </rPr>
      <t xml:space="preserve">Light and Machinery </t>
    </r>
  </si>
  <si>
    <r>
      <rPr>
        <b/>
        <sz val="11"/>
        <color indexed="8"/>
        <rFont val="Calibri"/>
        <family val="2"/>
      </rPr>
      <t>3.</t>
    </r>
  </si>
  <si>
    <r>
      <rPr>
        <b/>
        <sz val="11"/>
        <color indexed="8"/>
        <rFont val="Calibri"/>
        <family val="2"/>
      </rPr>
      <t>MATERIALS</t>
    </r>
  </si>
  <si>
    <r>
      <rPr>
        <sz val="11"/>
        <color indexed="8"/>
        <rFont val="Calibri"/>
        <family val="2"/>
      </rPr>
      <t>3.1</t>
    </r>
  </si>
  <si>
    <r>
      <rPr>
        <sz val="11"/>
        <color indexed="8"/>
        <rFont val="Calibri"/>
        <family val="2"/>
      </rPr>
      <t>Objects and Stage Design</t>
    </r>
  </si>
  <si>
    <r>
      <rPr>
        <sz val="11"/>
        <color indexed="8"/>
        <rFont val="Calibri"/>
        <family val="2"/>
      </rPr>
      <t>Budget</t>
    </r>
  </si>
  <si>
    <r>
      <rPr>
        <sz val="11"/>
        <color indexed="8"/>
        <rFont val="Calibri"/>
        <family val="2"/>
      </rPr>
      <t>3.2</t>
    </r>
  </si>
  <si>
    <r>
      <rPr>
        <sz val="11"/>
        <color indexed="8"/>
        <rFont val="Calibri"/>
        <family val="2"/>
      </rPr>
      <t>Costume</t>
    </r>
  </si>
  <si>
    <r>
      <rPr>
        <b/>
        <sz val="11"/>
        <color indexed="8"/>
        <rFont val="Calibri"/>
        <family val="2"/>
      </rPr>
      <t>4.</t>
    </r>
  </si>
  <si>
    <r>
      <rPr>
        <b/>
        <sz val="11"/>
        <color indexed="8"/>
        <rFont val="Calibri"/>
        <family val="2"/>
      </rPr>
      <t>SERVICES (rendered in the State of São Paulo)</t>
    </r>
  </si>
  <si>
    <r>
      <rPr>
        <sz val="11"/>
        <color indexed="8"/>
        <rFont val="Calibri"/>
        <family val="2"/>
      </rPr>
      <t>4.1</t>
    </r>
  </si>
  <si>
    <r>
      <rPr>
        <sz val="11"/>
        <color indexed="8"/>
        <rFont val="Calibri"/>
        <family val="2"/>
      </rPr>
      <t xml:space="preserve">Location or Space Charges </t>
    </r>
  </si>
  <si>
    <r>
      <rPr>
        <sz val="11"/>
        <color indexed="8"/>
        <rFont val="Calibri"/>
        <family val="2"/>
      </rPr>
      <t>Assignment.</t>
    </r>
  </si>
  <si>
    <r>
      <rPr>
        <sz val="11"/>
        <color indexed="8"/>
        <rFont val="Calibri"/>
        <family val="2"/>
      </rPr>
      <t>4.2</t>
    </r>
  </si>
  <si>
    <r>
      <rPr>
        <sz val="11"/>
        <color indexed="8"/>
        <rFont val="Calibri"/>
        <family val="2"/>
      </rPr>
      <t>Food</t>
    </r>
  </si>
  <si>
    <r>
      <rPr>
        <sz val="11"/>
        <color indexed="8"/>
        <rFont val="Calibri"/>
        <family val="2"/>
      </rPr>
      <t>Meals</t>
    </r>
  </si>
  <si>
    <r>
      <rPr>
        <sz val="11"/>
        <color indexed="8"/>
        <rFont val="Calibri"/>
        <family val="2"/>
      </rPr>
      <t>4.3</t>
    </r>
  </si>
  <si>
    <r>
      <rPr>
        <sz val="11"/>
        <color indexed="8"/>
        <rFont val="Calibri"/>
        <family val="2"/>
      </rPr>
      <t>Team Insurance - SINDCINE / SATED</t>
    </r>
  </si>
  <si>
    <r>
      <rPr>
        <sz val="11"/>
        <color indexed="8"/>
        <rFont val="Calibri"/>
        <family val="2"/>
      </rPr>
      <t>budget</t>
    </r>
  </si>
  <si>
    <r>
      <rPr>
        <sz val="11"/>
        <color indexed="8"/>
        <rFont val="Calibri"/>
        <family val="2"/>
      </rPr>
      <t>4.4</t>
    </r>
  </si>
  <si>
    <r>
      <rPr>
        <sz val="11"/>
        <color indexed="8"/>
        <rFont val="Calibri"/>
        <family val="2"/>
      </rPr>
      <t>Transportation - Production Van</t>
    </r>
  </si>
  <si>
    <r>
      <rPr>
        <sz val="11"/>
        <color indexed="8"/>
        <rFont val="Calibri"/>
        <family val="2"/>
      </rPr>
      <t>4.5</t>
    </r>
  </si>
  <si>
    <r>
      <rPr>
        <sz val="11"/>
        <color indexed="8"/>
        <rFont val="Calibri"/>
        <family val="2"/>
      </rPr>
      <t>Transportation - Light Equipment and Machinery</t>
    </r>
  </si>
  <si>
    <r>
      <rPr>
        <b/>
        <sz val="11"/>
        <color indexed="8"/>
        <rFont val="Calibri"/>
        <family val="2"/>
      </rPr>
      <t>5.</t>
    </r>
  </si>
  <si>
    <r>
      <rPr>
        <b/>
        <sz val="11"/>
        <color indexed="8"/>
        <rFont val="Calibri"/>
        <family val="2"/>
      </rPr>
      <t>OTHER</t>
    </r>
  </si>
  <si>
    <r>
      <rPr>
        <sz val="12"/>
        <rFont val="Calibri"/>
        <family val="2"/>
      </rPr>
      <t xml:space="preserve">*7.3) Exceptionally, if duly justified and at the sole discretion of the EVALUATION COMMITTEE, expenses that do not fit into the exhaustive list of this item may be allowed. </t>
    </r>
  </si>
  <si>
    <r>
      <rPr>
        <sz val="11"/>
        <color indexed="8"/>
        <rFont val="Calibri"/>
        <family val="2"/>
      </rPr>
      <t>5.1</t>
    </r>
  </si>
  <si>
    <r>
      <rPr>
        <b/>
        <sz val="11"/>
        <color indexed="8"/>
        <rFont val="Calibri"/>
        <family val="2"/>
      </rPr>
      <t>Subtotal</t>
    </r>
  </si>
  <si>
    <r>
      <rPr>
        <sz val="22"/>
        <rFont val="Calibri"/>
        <family val="2"/>
      </rPr>
      <t>BUDGET SUMMARY</t>
    </r>
  </si>
  <si>
    <r>
      <rPr>
        <b/>
        <sz val="12"/>
        <rFont val="Calibri"/>
        <family val="2"/>
      </rPr>
      <t xml:space="preserve">TOTAL PER STAGE (BRL) </t>
    </r>
  </si>
  <si>
    <r>
      <rPr>
        <b/>
        <sz val="12"/>
        <rFont val="Calibri"/>
        <family val="2"/>
      </rPr>
      <t>TOTAL COST OF THE PROJECT</t>
    </r>
  </si>
  <si>
    <t>ANNEX 4 - TEMPLATE OF BUDGET OF ELIGIBLE EXPENDITURE</t>
  </si>
  <si>
    <r>
      <rPr>
        <b/>
        <sz val="16"/>
        <color indexed="8"/>
        <rFont val="Calibri"/>
        <family val="2"/>
      </rPr>
      <t>Module 3</t>
    </r>
  </si>
  <si>
    <r>
      <rPr>
        <b/>
        <sz val="11"/>
        <color indexed="8"/>
        <rFont val="Calibri"/>
        <family val="2"/>
      </rPr>
      <t>SERVICES</t>
    </r>
  </si>
  <si>
    <r>
      <rPr>
        <sz val="12"/>
        <color rgb="FF000000"/>
        <rFont val="Calibri"/>
      </rPr>
      <t xml:space="preserve">Expenditure related to </t>
    </r>
    <r>
      <rPr>
        <b/>
        <sz val="12"/>
        <color rgb="FF000000"/>
        <rFont val="Calibri"/>
      </rPr>
      <t>personnel and the acquisition of goods and services in the State of São Paulo</t>
    </r>
    <r>
      <rPr>
        <sz val="12"/>
        <color rgb="FF000000"/>
        <rFont val="Calibri"/>
      </rPr>
      <t xml:space="preserve"> are regarded as eligible, as follows: 
- Fees or payments of any kind attributed to service providers, individuals or legal entities, </t>
    </r>
    <r>
      <rPr>
        <b/>
        <sz val="12"/>
        <color rgb="FF000000"/>
        <rFont val="Calibri"/>
      </rPr>
      <t>domiciled or headquartered in the State of São Paulo</t>
    </r>
    <r>
      <rPr>
        <sz val="12"/>
        <color rgb="FF000000"/>
        <rFont val="Calibri"/>
      </rPr>
      <t xml:space="preserve">. 
</t>
    </r>
  </si>
  <si>
    <r>
      <rPr>
        <b/>
        <sz val="11"/>
        <color rgb="FF000000"/>
        <rFont val="Calibri"/>
        <charset val="1"/>
      </rPr>
      <t>Municipality of the State of SP where the expense will be incurred</t>
    </r>
  </si>
  <si>
    <r>
      <rPr>
        <sz val="11"/>
        <color indexed="8"/>
        <rFont val="Calibri"/>
        <family val="2"/>
      </rPr>
      <t>Hiring of location production in the city of São Paulo</t>
    </r>
  </si>
  <si>
    <r>
      <rPr>
        <sz val="11"/>
        <color indexed="8"/>
        <rFont val="Calibri"/>
        <family val="2"/>
      </rPr>
      <t>Hiring of production service in the city of São Paulo</t>
    </r>
  </si>
  <si>
    <r>
      <rPr>
        <sz val="11"/>
        <color indexed="8"/>
        <rFont val="Calibri"/>
        <family val="2"/>
      </rPr>
      <t>Transportation of Equipment, Light and Machinery</t>
    </r>
  </si>
  <si>
    <r>
      <rPr>
        <sz val="11"/>
        <color indexed="8"/>
        <rFont val="Calibri"/>
        <family val="2"/>
      </rPr>
      <t>4.6</t>
    </r>
  </si>
  <si>
    <r>
      <rPr>
        <sz val="11"/>
        <color indexed="8"/>
        <rFont val="Calibri"/>
        <family val="2"/>
      </rPr>
      <t>Insurance</t>
    </r>
  </si>
  <si>
    <r>
      <rPr>
        <sz val="11"/>
        <color indexed="8"/>
        <rFont val="Calibri"/>
        <family val="2"/>
      </rPr>
      <t>4.7</t>
    </r>
  </si>
  <si>
    <r>
      <rPr>
        <sz val="11"/>
        <color indexed="8"/>
        <rFont val="Calibri"/>
        <family val="2"/>
      </rPr>
      <t>Per diem (food and transportation)</t>
    </r>
  </si>
  <si>
    <r>
      <rPr>
        <sz val="11"/>
        <color indexed="8"/>
        <rFont val="Calibri"/>
        <family val="2"/>
      </rPr>
      <t>4.8</t>
    </r>
  </si>
  <si>
    <r>
      <rPr>
        <sz val="11"/>
        <color indexed="8"/>
        <rFont val="Calibri"/>
        <family val="2"/>
      </rPr>
      <t>Lodging</t>
    </r>
  </si>
  <si>
    <r>
      <rPr>
        <sz val="11"/>
        <color indexed="8"/>
        <rFont val="Calibri"/>
        <family val="2"/>
      </rPr>
      <t>4.9</t>
    </r>
  </si>
  <si>
    <r>
      <rPr>
        <sz val="11"/>
        <color indexed="8"/>
        <rFont val="Calibri"/>
        <family val="2"/>
      </rPr>
      <t>Airline ticket</t>
    </r>
  </si>
  <si>
    <r>
      <rPr>
        <b/>
        <sz val="11"/>
        <color indexed="8"/>
        <rFont val="Calibri"/>
        <family val="2"/>
      </rPr>
      <t>OTHER*</t>
    </r>
  </si>
  <si>
    <r>
      <rPr>
        <sz val="12"/>
        <color rgb="FF000000"/>
        <rFont val="Calibri"/>
      </rPr>
      <t xml:space="preserve">In the case of goods and services provided by legal entities, to be eligible the expenditure must: 
a) The legal entity must have a fiscal establishment (headquarters or branch) in the state of São Paulo and must be duly registered with the Board of Trade of the State of São Paulo (Junta Comercial do Estado de São Paulo – JUCESP) 
b) An Invoice must be issued by the legal entity hired containing all the accessory tax obligations and other legal formalities. 
c) All services billed must be rendered in the State of São Paulo. 
d) All the technical equipment required to provide the services must be used in the State of São Paulo. 
</t>
    </r>
  </si>
  <si>
    <r>
      <rPr>
        <sz val="12"/>
        <rFont val="Calibri"/>
        <family val="2"/>
      </rPr>
      <t xml:space="preserve">For </t>
    </r>
    <r>
      <rPr>
        <b/>
        <sz val="12"/>
        <rFont val="Calibri"/>
        <family val="2"/>
      </rPr>
      <t>Module 5</t>
    </r>
    <r>
      <rPr>
        <sz val="12"/>
        <rFont val="Calibri"/>
        <family val="2"/>
      </rPr>
      <t xml:space="preserve">, they are considered as eligible expenditure, </t>
    </r>
    <r>
      <rPr>
        <b/>
        <sz val="12"/>
        <rFont val="Calibri"/>
        <family val="2"/>
      </rPr>
      <t>observing the requirements mentioned before</t>
    </r>
    <r>
      <rPr>
        <sz val="12"/>
        <rFont val="Calibri"/>
        <family val="2"/>
      </rPr>
      <t xml:space="preserve">: 
</t>
    </r>
    <r>
      <rPr>
        <b/>
        <sz val="12"/>
        <rFont val="Calibri"/>
        <family val="2"/>
      </rPr>
      <t>a</t>
    </r>
    <r>
      <rPr>
        <sz val="12"/>
        <rFont val="Calibri"/>
        <family val="2"/>
      </rPr>
      <t xml:space="preserve">) Airline ticket. 
a.1) Expenses with airline tickets are exempt from observing item 3 of this Annex. 
</t>
    </r>
    <r>
      <rPr>
        <b/>
        <sz val="12"/>
        <rFont val="Calibri"/>
        <family val="2"/>
      </rPr>
      <t>b</t>
    </r>
    <r>
      <rPr>
        <sz val="12"/>
        <rFont val="Calibri"/>
        <family val="2"/>
      </rPr>
      <t xml:space="preserve">) Insurance. 
</t>
    </r>
    <r>
      <rPr>
        <b/>
        <sz val="12"/>
        <rFont val="Calibri"/>
        <family val="2"/>
      </rPr>
      <t>c</t>
    </r>
    <r>
      <rPr>
        <sz val="12"/>
        <rFont val="Calibri"/>
        <family val="2"/>
      </rPr>
      <t xml:space="preserve">) Lodging, limited to four hundred and fifty reais (BRL450.00) per day. 
</t>
    </r>
    <r>
      <rPr>
        <b/>
        <sz val="12"/>
        <rFont val="Calibri"/>
        <family val="2"/>
      </rPr>
      <t>d</t>
    </r>
    <r>
      <rPr>
        <sz val="12"/>
        <rFont val="Calibri"/>
        <family val="2"/>
      </rPr>
      <t xml:space="preserve">) per diem (food and transportation). 
</t>
    </r>
    <r>
      <rPr>
        <b/>
        <sz val="12"/>
        <rFont val="Calibri"/>
        <family val="2"/>
      </rPr>
      <t>e</t>
    </r>
    <r>
      <rPr>
        <sz val="12"/>
        <rFont val="Calibri"/>
        <family val="2"/>
      </rPr>
      <t xml:space="preserve">) Hiring of production service in the city of São Paulo. 
</t>
    </r>
    <r>
      <rPr>
        <b/>
        <sz val="12"/>
        <rFont val="Calibri"/>
        <family val="2"/>
      </rPr>
      <t>f</t>
    </r>
    <r>
      <rPr>
        <sz val="12"/>
        <rFont val="Calibri"/>
        <family val="2"/>
      </rPr>
      <t xml:space="preserve">) Hiring of location production in the city of São Paulo.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</si>
</sst>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R$ &quot;* #,##0.00_);_(&quot;R$ &quot;* \(#,##0.00\);_(&quot;R$ &quot;* &quot;-&quot;??_);_(@_)"/>
    <numFmt numFmtId="165" formatCode="&quot;R$ &quot;#,##0.00"/>
  </numFmts>
  <fonts count="24">
    <font>
      <sz val="10"/>
      <name val="Arial"/>
    </font>
    <font>
      <sz val="10"/>
      <name val="Arial"/>
    </font>
    <font>
      <sz val="10"/>
      <name val="Calibri"/>
      <family val="2"/>
    </font>
    <font>
      <b/>
      <sz val="11"/>
      <name val="Calibri"/>
      <family val="2"/>
    </font>
    <font>
      <b/>
      <sz val="16"/>
      <color indexed="8"/>
      <name val="Calibri"/>
      <family val="2"/>
    </font>
    <font>
      <b/>
      <sz val="11"/>
      <color indexed="8"/>
      <name val="Calibri"/>
      <family val="2"/>
    </font>
    <font>
      <sz val="11"/>
      <color indexed="8"/>
      <name val="Calibri"/>
      <family val="2"/>
    </font>
    <font>
      <sz val="11"/>
      <name val="Calibri"/>
      <family val="2"/>
    </font>
    <font>
      <sz val="12"/>
      <name val="Calibri"/>
      <family val="2"/>
    </font>
    <font>
      <sz val="16"/>
      <name val="Calibri"/>
      <family val="2"/>
    </font>
    <font>
      <sz val="20"/>
      <name val="Calibri"/>
      <family val="2"/>
    </font>
    <font>
      <sz val="22"/>
      <name val="Calibri"/>
      <family val="2"/>
    </font>
    <font>
      <b/>
      <sz val="12"/>
      <name val="Calibri"/>
      <family val="2"/>
    </font>
    <font>
      <sz val="8"/>
      <name val="Arial"/>
    </font>
    <font>
      <sz val="8"/>
      <name val="Arial"/>
      <family val="2"/>
    </font>
    <font>
      <sz val="12"/>
      <color rgb="FF000000"/>
      <name val="Calibri"/>
      <family val="2"/>
    </font>
    <font>
      <b/>
      <sz val="12"/>
      <color rgb="FF000000"/>
      <name val="Calibri"/>
      <family val="2"/>
    </font>
    <font>
      <sz val="12"/>
      <color rgb="FF000000"/>
      <name val="Calibri"/>
    </font>
    <font>
      <b/>
      <sz val="12"/>
      <color rgb="FF000000"/>
      <name val="Calibri"/>
    </font>
    <font>
      <b/>
      <sz val="11"/>
      <color rgb="FF000000"/>
      <name val="Calibri"/>
      <charset val="1"/>
    </font>
    <font>
      <b/>
      <sz val="12"/>
      <name val="Arial"/>
      <family val="2"/>
    </font>
    <font>
      <sz val="12"/>
      <color indexed="8"/>
      <name val="Calibri"/>
      <family val="2"/>
    </font>
    <font>
      <b/>
      <sz val="12"/>
      <color indexed="8"/>
      <name val="Calibri"/>
      <family val="2"/>
    </font>
    <font>
      <i/>
      <sz val="12"/>
      <color rgb="FF000000"/>
      <name val="Calibri"/>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37">
    <border>
      <left/>
      <right/>
      <top/>
      <bottom/>
      <diagonal/>
    </border>
    <border>
      <left/>
      <right style="medium">
        <color indexed="64"/>
      </right>
      <top/>
      <bottom/>
      <diagonal/>
    </border>
    <border>
      <left style="medium">
        <color indexed="23"/>
      </left>
      <right style="medium">
        <color indexed="23"/>
      </right>
      <top style="medium">
        <color indexed="23"/>
      </top>
      <bottom style="medium">
        <color indexed="23"/>
      </bottom>
      <diagonal/>
    </border>
    <border>
      <left/>
      <right style="medium">
        <color indexed="23"/>
      </right>
      <top style="medium">
        <color indexed="23"/>
      </top>
      <bottom style="medium">
        <color indexed="23"/>
      </bottom>
      <diagonal/>
    </border>
    <border>
      <left style="medium">
        <color indexed="23"/>
      </left>
      <right style="medium">
        <color indexed="23"/>
      </right>
      <top/>
      <bottom style="medium">
        <color indexed="23"/>
      </bottom>
      <diagonal/>
    </border>
    <border>
      <left/>
      <right style="medium">
        <color indexed="23"/>
      </right>
      <top/>
      <bottom style="medium">
        <color indexed="23"/>
      </bottom>
      <diagonal/>
    </border>
    <border>
      <left style="medium">
        <color indexed="23"/>
      </left>
      <right style="medium">
        <color indexed="64"/>
      </right>
      <top style="medium">
        <color indexed="23"/>
      </top>
      <bottom style="medium">
        <color indexed="23"/>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8"/>
      </right>
      <top/>
      <bottom/>
      <diagonal/>
    </border>
    <border>
      <left style="medium">
        <color indexed="8"/>
      </left>
      <right style="medium">
        <color indexed="8"/>
      </right>
      <top style="medium">
        <color indexed="8"/>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8"/>
      </right>
      <top style="medium">
        <color indexed="8"/>
      </top>
      <bottom style="medium">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23"/>
      </left>
      <right/>
      <top style="medium">
        <color indexed="23"/>
      </top>
      <bottom style="medium">
        <color indexed="23"/>
      </bottom>
      <diagonal/>
    </border>
    <border>
      <left/>
      <right/>
      <top style="medium">
        <color indexed="23"/>
      </top>
      <bottom style="medium">
        <color indexed="23"/>
      </bottom>
      <diagonal/>
    </border>
    <border>
      <left/>
      <right/>
      <top/>
      <bottom style="medium">
        <color indexed="23"/>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164" fontId="1" fillId="0" borderId="0" applyFont="0" applyFill="0" applyBorder="0" applyAlignment="0" applyProtection="0"/>
  </cellStyleXfs>
  <cellXfs count="124">
    <xf numFmtId="0" fontId="0" fillId="0" borderId="0" xfId="0"/>
    <xf numFmtId="0" fontId="2" fillId="0" borderId="0" xfId="0" applyFont="1"/>
    <xf numFmtId="0" fontId="6" fillId="0" borderId="0" xfId="0" applyFont="1" applyAlignment="1">
      <alignment wrapText="1"/>
    </xf>
    <xf numFmtId="0" fontId="6" fillId="0" borderId="1" xfId="0" applyFont="1" applyBorder="1" applyAlignment="1">
      <alignment wrapText="1"/>
    </xf>
    <xf numFmtId="0" fontId="6" fillId="0" borderId="2" xfId="0" applyFont="1" applyBorder="1" applyAlignment="1">
      <alignment wrapText="1"/>
    </xf>
    <xf numFmtId="0" fontId="6" fillId="0" borderId="3" xfId="0" applyFont="1" applyBorder="1" applyAlignment="1">
      <alignment horizontal="center" wrapText="1"/>
    </xf>
    <xf numFmtId="0" fontId="6" fillId="0" borderId="4" xfId="0" applyFont="1" applyBorder="1" applyAlignment="1">
      <alignment wrapText="1"/>
    </xf>
    <xf numFmtId="0" fontId="6" fillId="0" borderId="5" xfId="0" applyFont="1" applyBorder="1" applyAlignment="1">
      <alignment horizontal="center" wrapText="1"/>
    </xf>
    <xf numFmtId="164" fontId="5" fillId="0" borderId="6" xfId="1" applyFont="1" applyFill="1" applyBorder="1" applyAlignment="1">
      <alignment wrapText="1"/>
    </xf>
    <xf numFmtId="0" fontId="6" fillId="0" borderId="7" xfId="0" applyFont="1" applyBorder="1" applyAlignment="1">
      <alignment wrapText="1"/>
    </xf>
    <xf numFmtId="0" fontId="6" fillId="0" borderId="0" xfId="0" applyFont="1" applyAlignment="1">
      <alignment horizontal="center" wrapText="1"/>
    </xf>
    <xf numFmtId="0" fontId="6" fillId="0" borderId="8" xfId="0" applyFont="1" applyBorder="1" applyAlignment="1">
      <alignment wrapText="1"/>
    </xf>
    <xf numFmtId="0" fontId="6" fillId="0" borderId="9" xfId="0" applyFont="1" applyBorder="1" applyAlignment="1">
      <alignment wrapText="1"/>
    </xf>
    <xf numFmtId="0" fontId="6" fillId="0" borderId="9" xfId="0" applyFont="1" applyBorder="1" applyAlignment="1">
      <alignment horizontal="center" wrapText="1"/>
    </xf>
    <xf numFmtId="0" fontId="6" fillId="0" borderId="10" xfId="0" applyFont="1" applyBorder="1" applyAlignment="1">
      <alignment wrapText="1"/>
    </xf>
    <xf numFmtId="164" fontId="6" fillId="0" borderId="1" xfId="1" applyFont="1" applyFill="1" applyBorder="1" applyAlignment="1">
      <alignment wrapText="1"/>
    </xf>
    <xf numFmtId="0" fontId="8" fillId="0" borderId="0" xfId="0" applyFont="1" applyAlignment="1">
      <alignment horizontal="center" wrapText="1"/>
    </xf>
    <xf numFmtId="0" fontId="5" fillId="0" borderId="11" xfId="0" applyFont="1" applyBorder="1" applyAlignment="1">
      <alignment horizontal="center" vertical="center" wrapText="1"/>
    </xf>
    <xf numFmtId="0" fontId="5" fillId="0" borderId="0" xfId="0" applyFont="1" applyAlignment="1">
      <alignment horizontal="center" wrapText="1"/>
    </xf>
    <xf numFmtId="0" fontId="6" fillId="0" borderId="12" xfId="0" applyFont="1" applyBorder="1" applyAlignment="1">
      <alignment horizontal="center" wrapText="1"/>
    </xf>
    <xf numFmtId="0" fontId="5" fillId="0" borderId="11" xfId="0" applyFont="1" applyBorder="1" applyAlignment="1">
      <alignment horizontal="center" wrapText="1"/>
    </xf>
    <xf numFmtId="0" fontId="5" fillId="0" borderId="13" xfId="0" applyFont="1" applyBorder="1" applyAlignment="1">
      <alignment horizontal="center" wrapText="1"/>
    </xf>
    <xf numFmtId="0" fontId="6" fillId="0" borderId="0" xfId="0" applyFont="1" applyAlignment="1">
      <alignment horizontal="right" wrapText="1" indent="1"/>
    </xf>
    <xf numFmtId="0" fontId="5" fillId="0" borderId="0" xfId="0" applyFont="1" applyAlignment="1">
      <alignment horizontal="right" wrapText="1" indent="1"/>
    </xf>
    <xf numFmtId="0" fontId="7" fillId="0" borderId="0" xfId="0" applyFont="1" applyAlignment="1">
      <alignment horizontal="right" indent="1"/>
    </xf>
    <xf numFmtId="0" fontId="6" fillId="0" borderId="7" xfId="0" applyFont="1" applyBorder="1" applyAlignment="1">
      <alignment horizontal="center" wrapText="1"/>
    </xf>
    <xf numFmtId="0" fontId="7" fillId="0" borderId="0" xfId="0" applyFont="1"/>
    <xf numFmtId="164" fontId="6" fillId="0" borderId="3" xfId="1" applyFont="1" applyFill="1" applyBorder="1" applyAlignment="1">
      <alignment wrapText="1"/>
    </xf>
    <xf numFmtId="164" fontId="6" fillId="0" borderId="5" xfId="1" applyFont="1" applyFill="1" applyBorder="1" applyAlignment="1">
      <alignment wrapText="1"/>
    </xf>
    <xf numFmtId="0" fontId="12" fillId="0" borderId="0" xfId="0" applyFont="1" applyAlignment="1">
      <alignment horizontal="right" wrapText="1" indent="2"/>
    </xf>
    <xf numFmtId="0" fontId="8" fillId="0" borderId="14" xfId="0" applyFont="1" applyBorder="1" applyAlignment="1">
      <alignment horizontal="center" wrapText="1"/>
    </xf>
    <xf numFmtId="0" fontId="8" fillId="0" borderId="15" xfId="0" applyFont="1" applyBorder="1" applyAlignment="1">
      <alignment horizontal="center" wrapText="1"/>
    </xf>
    <xf numFmtId="0" fontId="12" fillId="0" borderId="15" xfId="0" applyFont="1" applyBorder="1" applyAlignment="1">
      <alignment horizontal="center" vertical="center" wrapText="1"/>
    </xf>
    <xf numFmtId="0" fontId="12" fillId="0" borderId="15" xfId="0" applyFont="1" applyBorder="1" applyAlignment="1">
      <alignment horizontal="center" wrapText="1"/>
    </xf>
    <xf numFmtId="0" fontId="8" fillId="0" borderId="16" xfId="0" applyFont="1" applyBorder="1" applyAlignment="1">
      <alignment wrapText="1"/>
    </xf>
    <xf numFmtId="0" fontId="8" fillId="0" borderId="17" xfId="0" applyFont="1" applyBorder="1" applyAlignment="1">
      <alignment wrapText="1"/>
    </xf>
    <xf numFmtId="0" fontId="12" fillId="0" borderId="17" xfId="0" applyFont="1" applyBorder="1" applyAlignment="1">
      <alignment horizontal="center" wrapText="1"/>
    </xf>
    <xf numFmtId="0" fontId="12" fillId="0" borderId="15" xfId="0" applyFont="1" applyBorder="1" applyAlignment="1">
      <alignment wrapText="1"/>
    </xf>
    <xf numFmtId="0" fontId="12" fillId="0" borderId="18" xfId="0" applyFont="1" applyBorder="1" applyAlignment="1">
      <alignment wrapText="1"/>
    </xf>
    <xf numFmtId="0" fontId="12" fillId="0" borderId="19" xfId="0" applyFont="1" applyBorder="1" applyAlignment="1">
      <alignment wrapText="1"/>
    </xf>
    <xf numFmtId="0" fontId="8" fillId="0" borderId="0" xfId="0" applyFont="1" applyAlignment="1">
      <alignment wrapText="1"/>
    </xf>
    <xf numFmtId="0" fontId="8" fillId="0" borderId="19" xfId="0" applyFont="1" applyBorder="1" applyAlignment="1">
      <alignment horizontal="right" wrapText="1"/>
    </xf>
    <xf numFmtId="0" fontId="8" fillId="0" borderId="0" xfId="0" applyFont="1" applyAlignment="1">
      <alignment horizontal="right" wrapText="1" indent="2"/>
    </xf>
    <xf numFmtId="0" fontId="12" fillId="0" borderId="20" xfId="0" applyFont="1" applyBorder="1" applyAlignment="1">
      <alignment wrapText="1"/>
    </xf>
    <xf numFmtId="0" fontId="12" fillId="0" borderId="21" xfId="0" applyFont="1" applyBorder="1" applyAlignment="1">
      <alignment wrapText="1"/>
    </xf>
    <xf numFmtId="0" fontId="12" fillId="0" borderId="21" xfId="0" applyFont="1" applyBorder="1" applyAlignment="1">
      <alignment horizontal="center" wrapText="1"/>
    </xf>
    <xf numFmtId="0" fontId="8" fillId="0" borderId="21" xfId="0" applyFont="1" applyBorder="1" applyAlignment="1">
      <alignment wrapText="1"/>
    </xf>
    <xf numFmtId="0" fontId="2" fillId="0" borderId="21" xfId="0" applyFont="1" applyBorder="1"/>
    <xf numFmtId="165" fontId="12" fillId="0" borderId="22" xfId="0" applyNumberFormat="1" applyFont="1" applyBorder="1" applyAlignment="1">
      <alignment horizontal="right" wrapText="1"/>
    </xf>
    <xf numFmtId="0" fontId="12" fillId="0" borderId="0" xfId="0" applyFont="1" applyAlignment="1">
      <alignment horizontal="center" wrapText="1"/>
    </xf>
    <xf numFmtId="0" fontId="8" fillId="0" borderId="23" xfId="0" applyFont="1" applyBorder="1" applyAlignment="1">
      <alignment wrapText="1"/>
    </xf>
    <xf numFmtId="0" fontId="8" fillId="0" borderId="15" xfId="0" applyFont="1" applyBorder="1" applyAlignment="1" applyProtection="1">
      <alignment horizontal="right" wrapText="1"/>
      <protection locked="0"/>
    </xf>
    <xf numFmtId="0" fontId="12" fillId="0" borderId="23" xfId="0" applyFont="1" applyBorder="1" applyAlignment="1" applyProtection="1">
      <alignment horizontal="right" wrapText="1"/>
      <protection locked="0"/>
    </xf>
    <xf numFmtId="165" fontId="12" fillId="0" borderId="0" xfId="0" applyNumberFormat="1" applyFont="1" applyAlignment="1" applyProtection="1">
      <alignment horizontal="right" wrapText="1"/>
      <protection locked="0"/>
    </xf>
    <xf numFmtId="165" fontId="12" fillId="0" borderId="23" xfId="0" applyNumberFormat="1" applyFont="1" applyBorder="1" applyAlignment="1" applyProtection="1">
      <alignment horizontal="right" wrapText="1"/>
      <protection locked="0"/>
    </xf>
    <xf numFmtId="0" fontId="6" fillId="0" borderId="3" xfId="0" applyFont="1" applyBorder="1" applyAlignment="1">
      <alignment wrapText="1"/>
    </xf>
    <xf numFmtId="0" fontId="6" fillId="0" borderId="5" xfId="0" applyFont="1" applyBorder="1" applyAlignment="1">
      <alignment wrapText="1"/>
    </xf>
    <xf numFmtId="0" fontId="12" fillId="0" borderId="0" xfId="0" applyFont="1" applyAlignment="1">
      <alignment wrapText="1"/>
    </xf>
    <xf numFmtId="0" fontId="5" fillId="0" borderId="7" xfId="0" applyFont="1" applyBorder="1" applyAlignment="1">
      <alignment horizontal="center" vertical="center" wrapText="1"/>
    </xf>
    <xf numFmtId="165" fontId="12" fillId="0" borderId="24" xfId="0" applyNumberFormat="1" applyFont="1" applyBorder="1" applyAlignment="1" applyProtection="1">
      <alignment wrapText="1"/>
      <protection locked="0"/>
    </xf>
    <xf numFmtId="0" fontId="12" fillId="0" borderId="0" xfId="0" applyFont="1" applyAlignment="1">
      <alignment horizontal="justify" vertical="center" wrapText="1"/>
    </xf>
    <xf numFmtId="0" fontId="8" fillId="0" borderId="0" xfId="0" applyFont="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horizontal="justify" vertical="center" wrapText="1"/>
    </xf>
    <xf numFmtId="0" fontId="5" fillId="2" borderId="25" xfId="0" applyFont="1" applyFill="1" applyBorder="1" applyAlignment="1">
      <alignment horizontal="right" vertical="center" wrapText="1"/>
    </xf>
    <xf numFmtId="0" fontId="5" fillId="2" borderId="26" xfId="0" applyFont="1" applyFill="1" applyBorder="1" applyAlignment="1">
      <alignment horizontal="left" vertical="center" wrapText="1"/>
    </xf>
    <xf numFmtId="0" fontId="6" fillId="2" borderId="26" xfId="0" applyFont="1" applyFill="1" applyBorder="1" applyAlignment="1">
      <alignment horizontal="center" vertical="center" wrapText="1"/>
    </xf>
    <xf numFmtId="0" fontId="6" fillId="2" borderId="26" xfId="0" applyFont="1" applyFill="1" applyBorder="1" applyAlignment="1">
      <alignment vertical="center" wrapText="1"/>
    </xf>
    <xf numFmtId="0" fontId="6" fillId="2" borderId="27" xfId="0" applyFont="1" applyFill="1" applyBorder="1" applyAlignment="1">
      <alignment vertical="center" wrapText="1"/>
    </xf>
    <xf numFmtId="0" fontId="6" fillId="2" borderId="26" xfId="0" applyFont="1" applyFill="1" applyBorder="1" applyAlignment="1">
      <alignment horizontal="center" wrapText="1"/>
    </xf>
    <xf numFmtId="0" fontId="6" fillId="2" borderId="27" xfId="0" applyFont="1" applyFill="1" applyBorder="1" applyAlignment="1">
      <alignment horizontal="center" wrapText="1"/>
    </xf>
    <xf numFmtId="0" fontId="6" fillId="2" borderId="26" xfId="0" applyFont="1" applyFill="1" applyBorder="1" applyAlignment="1">
      <alignment wrapText="1"/>
    </xf>
    <xf numFmtId="0" fontId="6" fillId="2" borderId="27" xfId="0" applyFont="1" applyFill="1" applyBorder="1" applyAlignment="1">
      <alignment wrapText="1"/>
    </xf>
    <xf numFmtId="0" fontId="8" fillId="0" borderId="0" xfId="0" applyFont="1" applyAlignment="1">
      <alignment vertical="center" wrapText="1"/>
    </xf>
    <xf numFmtId="164" fontId="6" fillId="0" borderId="33" xfId="1" applyFont="1" applyFill="1" applyBorder="1" applyAlignment="1">
      <alignment wrapText="1"/>
    </xf>
    <xf numFmtId="164" fontId="6" fillId="0" borderId="34" xfId="1" applyFont="1" applyFill="1" applyBorder="1" applyAlignment="1">
      <alignment wrapText="1"/>
    </xf>
    <xf numFmtId="0" fontId="9" fillId="2" borderId="0" xfId="0" applyFont="1" applyFill="1"/>
    <xf numFmtId="0" fontId="3" fillId="3" borderId="0" xfId="0" applyFont="1" applyFill="1" applyAlignment="1">
      <alignment horizontal="center" vertical="center"/>
    </xf>
    <xf numFmtId="0" fontId="10" fillId="4" borderId="0" xfId="0" applyFont="1" applyFill="1" applyAlignment="1">
      <alignment horizontal="center" vertical="center" wrapText="1"/>
    </xf>
    <xf numFmtId="0" fontId="4" fillId="0" borderId="0" xfId="0" applyFont="1" applyAlignment="1">
      <alignment horizontal="left" vertical="center" wrapText="1"/>
    </xf>
    <xf numFmtId="0" fontId="6" fillId="2" borderId="0" xfId="0" applyFont="1" applyFill="1" applyAlignment="1">
      <alignment vertical="center" wrapText="1"/>
    </xf>
    <xf numFmtId="164" fontId="6" fillId="0" borderId="0" xfId="1" applyFont="1" applyFill="1" applyBorder="1" applyAlignment="1">
      <alignment wrapText="1"/>
    </xf>
    <xf numFmtId="164" fontId="5" fillId="0" borderId="0" xfId="1" applyFont="1" applyFill="1" applyBorder="1" applyAlignment="1">
      <alignment wrapText="1"/>
    </xf>
    <xf numFmtId="0" fontId="6" fillId="2" borderId="0" xfId="0" applyFont="1" applyFill="1" applyAlignment="1">
      <alignment horizontal="center" wrapText="1"/>
    </xf>
    <xf numFmtId="0" fontId="6" fillId="2" borderId="0" xfId="0" applyFont="1" applyFill="1" applyAlignment="1">
      <alignment wrapText="1"/>
    </xf>
    <xf numFmtId="0" fontId="11" fillId="2" borderId="0" xfId="0" applyFont="1" applyFill="1" applyAlignment="1">
      <alignment horizontal="center" vertical="center" wrapText="1"/>
    </xf>
    <xf numFmtId="0" fontId="12" fillId="0" borderId="0" xfId="0" applyFont="1" applyAlignment="1">
      <alignment horizontal="center" vertical="center" wrapText="1"/>
    </xf>
    <xf numFmtId="0" fontId="12" fillId="0" borderId="0" xfId="0" applyFont="1" applyAlignment="1" applyProtection="1">
      <alignment horizontal="right" wrapText="1"/>
      <protection locked="0"/>
    </xf>
    <xf numFmtId="165" fontId="12" fillId="0" borderId="0" xfId="0" applyNumberFormat="1" applyFont="1" applyAlignment="1" applyProtection="1">
      <alignment wrapText="1"/>
      <protection locked="0"/>
    </xf>
    <xf numFmtId="165" fontId="12" fillId="0" borderId="0" xfId="0" applyNumberFormat="1" applyFont="1" applyAlignment="1">
      <alignment horizontal="right" wrapText="1"/>
    </xf>
    <xf numFmtId="0" fontId="5" fillId="0" borderId="35" xfId="0" applyFont="1" applyBorder="1" applyAlignment="1">
      <alignment horizontal="center" wrapText="1"/>
    </xf>
    <xf numFmtId="164" fontId="6" fillId="0" borderId="35" xfId="1" applyFont="1" applyFill="1" applyBorder="1" applyAlignment="1">
      <alignment wrapText="1"/>
    </xf>
    <xf numFmtId="0" fontId="19" fillId="0" borderId="0" xfId="0" applyFont="1" applyAlignment="1">
      <alignment wrapText="1"/>
    </xf>
    <xf numFmtId="0" fontId="19" fillId="0" borderId="35" xfId="0" applyFont="1" applyBorder="1" applyAlignment="1">
      <alignment wrapText="1"/>
    </xf>
    <xf numFmtId="164" fontId="6" fillId="0" borderId="36" xfId="1" applyFont="1" applyFill="1" applyBorder="1" applyAlignment="1">
      <alignment wrapText="1"/>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1" xfId="0" applyFont="1" applyBorder="1" applyAlignment="1">
      <alignment horizontal="center" vertical="center" wrapText="1"/>
    </xf>
    <xf numFmtId="0" fontId="17" fillId="0" borderId="29" xfId="0" applyFont="1" applyBorder="1" applyAlignment="1">
      <alignment horizontal="center" vertical="center" wrapText="1"/>
    </xf>
    <xf numFmtId="165" fontId="12" fillId="0" borderId="24" xfId="0" applyNumberFormat="1" applyFont="1" applyBorder="1" applyAlignment="1" applyProtection="1">
      <alignment horizontal="right" wrapText="1"/>
      <protection locked="0"/>
    </xf>
    <xf numFmtId="0" fontId="5" fillId="0" borderId="32" xfId="0" applyFont="1" applyBorder="1" applyAlignment="1">
      <alignment horizontal="center" wrapText="1"/>
    </xf>
    <xf numFmtId="0" fontId="5" fillId="0" borderId="33" xfId="0" applyFont="1" applyBorder="1" applyAlignment="1">
      <alignment horizontal="center" wrapText="1"/>
    </xf>
    <xf numFmtId="0" fontId="5" fillId="0" borderId="3" xfId="0" applyFont="1" applyBorder="1" applyAlignment="1">
      <alignment horizontal="center" wrapText="1"/>
    </xf>
    <xf numFmtId="0" fontId="21" fillId="2" borderId="25" xfId="0" applyFont="1" applyFill="1" applyBorder="1" applyAlignment="1">
      <alignment horizontal="center" vertical="center" wrapText="1"/>
    </xf>
    <xf numFmtId="0" fontId="8" fillId="2" borderId="26" xfId="0" applyFont="1" applyFill="1" applyBorder="1" applyAlignment="1"/>
    <xf numFmtId="0" fontId="8" fillId="2" borderId="27" xfId="0" applyFont="1" applyFill="1" applyBorder="1" applyAlignment="1"/>
    <xf numFmtId="0" fontId="20" fillId="3" borderId="25" xfId="0" applyFont="1" applyFill="1" applyBorder="1" applyAlignment="1">
      <alignment horizontal="center" vertical="center"/>
    </xf>
    <xf numFmtId="0" fontId="12" fillId="3" borderId="26" xfId="0" applyFont="1" applyFill="1" applyBorder="1" applyAlignment="1">
      <alignment horizontal="center" vertical="center"/>
    </xf>
    <xf numFmtId="0" fontId="12" fillId="3" borderId="27" xfId="0" applyFont="1" applyFill="1" applyBorder="1" applyAlignment="1">
      <alignment horizontal="center" vertical="center"/>
    </xf>
    <xf numFmtId="0" fontId="8" fillId="4" borderId="25"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22" fillId="0" borderId="25" xfId="0" applyFont="1" applyBorder="1" applyAlignment="1">
      <alignment horizontal="left" vertical="center" wrapText="1"/>
    </xf>
    <xf numFmtId="0" fontId="22" fillId="0" borderId="26" xfId="0" applyFont="1" applyBorder="1" applyAlignment="1">
      <alignment horizontal="left" vertical="center" wrapText="1"/>
    </xf>
    <xf numFmtId="0" fontId="22" fillId="0" borderId="27" xfId="0" applyFont="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28" xfId="0" applyFont="1" applyFill="1" applyBorder="1" applyAlignment="1">
      <alignment horizontal="center" vertical="center" wrapText="1"/>
    </xf>
    <xf numFmtId="0" fontId="12" fillId="0" borderId="28" xfId="0" applyFont="1" applyBorder="1" applyAlignment="1">
      <alignment horizontal="center" vertical="center" wrapText="1"/>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4" fillId="0" borderId="25" xfId="0" applyFont="1" applyBorder="1" applyAlignment="1">
      <alignment horizontal="left" vertical="center" wrapText="1"/>
    </xf>
    <xf numFmtId="0" fontId="4" fillId="0" borderId="26" xfId="0" applyFont="1" applyBorder="1" applyAlignment="1">
      <alignment horizontal="left" vertical="center" wrapText="1"/>
    </xf>
    <xf numFmtId="0" fontId="4" fillId="0" borderId="27" xfId="0" applyFont="1" applyBorder="1" applyAlignment="1">
      <alignment horizontal="left" vertical="center" wrapText="1"/>
    </xf>
  </cellXfs>
  <cellStyles count="2">
    <cellStyle name="Moeda"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85"/>
  <sheetViews>
    <sheetView zoomScaleNormal="100" workbookViewId="0">
      <selection activeCell="C26" sqref="C7:C26"/>
    </sheetView>
  </sheetViews>
  <sheetFormatPr defaultRowHeight="12.75"/>
  <cols>
    <col min="1" max="1" width="9.140625" style="1" customWidth="1"/>
    <col min="2" max="2" width="58.140625" style="1" customWidth="1"/>
    <col min="3" max="3" width="15.28515625" style="1" customWidth="1"/>
    <col min="4" max="4" width="15.5703125" style="1" customWidth="1"/>
    <col min="5" max="5" width="15.85546875" style="1" customWidth="1"/>
    <col min="6" max="6" width="16.42578125" style="1" customWidth="1"/>
    <col min="7" max="7" width="16.28515625" style="1" customWidth="1"/>
    <col min="8" max="8" width="24" style="1" customWidth="1"/>
    <col min="9" max="9" width="2.7109375" style="1" customWidth="1"/>
    <col min="10" max="10" width="98.28515625" style="1" customWidth="1"/>
    <col min="11" max="11" width="56.5703125" style="1" customWidth="1"/>
    <col min="12" max="16384" width="9.140625" style="1"/>
  </cols>
  <sheetData>
    <row r="1" spans="1:11" ht="27" customHeight="1">
      <c r="A1" s="103" t="s">
        <v>0</v>
      </c>
      <c r="B1" s="104"/>
      <c r="C1" s="104"/>
      <c r="D1" s="104"/>
      <c r="E1" s="104"/>
      <c r="F1" s="104"/>
      <c r="G1" s="105"/>
      <c r="H1" s="76"/>
    </row>
    <row r="2" spans="1:11" ht="24.75" customHeight="1">
      <c r="A2" s="106" t="s">
        <v>1</v>
      </c>
      <c r="B2" s="107"/>
      <c r="C2" s="107"/>
      <c r="D2" s="107"/>
      <c r="E2" s="107"/>
      <c r="F2" s="107"/>
      <c r="G2" s="108"/>
      <c r="H2" s="77"/>
      <c r="J2" s="60"/>
    </row>
    <row r="3" spans="1:11" ht="22.5" customHeight="1">
      <c r="A3" s="109" t="s">
        <v>2</v>
      </c>
      <c r="B3" s="110"/>
      <c r="C3" s="110"/>
      <c r="D3" s="110"/>
      <c r="E3" s="110"/>
      <c r="F3" s="110"/>
      <c r="G3" s="111"/>
      <c r="H3" s="78"/>
      <c r="J3" s="61"/>
    </row>
    <row r="4" spans="1:11" ht="21" customHeight="1">
      <c r="A4" s="112" t="s">
        <v>3</v>
      </c>
      <c r="B4" s="113"/>
      <c r="C4" s="113"/>
      <c r="D4" s="113"/>
      <c r="E4" s="113"/>
      <c r="F4" s="113"/>
      <c r="G4" s="114"/>
      <c r="H4" s="79"/>
      <c r="K4" s="61"/>
    </row>
    <row r="5" spans="1:11" ht="16.5" customHeight="1">
      <c r="A5" s="64" t="s">
        <v>4</v>
      </c>
      <c r="B5" s="65" t="s">
        <v>5</v>
      </c>
      <c r="C5" s="65"/>
      <c r="D5" s="66"/>
      <c r="E5" s="67"/>
      <c r="F5" s="67"/>
      <c r="G5" s="68"/>
      <c r="H5" s="80"/>
      <c r="J5" s="95" t="s">
        <v>6</v>
      </c>
    </row>
    <row r="6" spans="1:11" ht="71.25" customHeight="1">
      <c r="A6" s="58" t="s">
        <v>7</v>
      </c>
      <c r="B6" s="17" t="s">
        <v>8</v>
      </c>
      <c r="C6" s="17" t="s">
        <v>9</v>
      </c>
      <c r="D6" s="17" t="s">
        <v>10</v>
      </c>
      <c r="E6" s="17" t="s">
        <v>11</v>
      </c>
      <c r="F6" s="18" t="s">
        <v>12</v>
      </c>
      <c r="G6" s="18" t="s">
        <v>13</v>
      </c>
      <c r="H6" s="90" t="s">
        <v>14</v>
      </c>
      <c r="J6" s="96"/>
    </row>
    <row r="7" spans="1:11" ht="16.5" customHeight="1" thickBot="1">
      <c r="A7" s="4" t="s">
        <v>15</v>
      </c>
      <c r="B7" s="4" t="s">
        <v>16</v>
      </c>
      <c r="C7" s="5"/>
      <c r="D7" s="5"/>
      <c r="E7" s="5" t="s">
        <v>17</v>
      </c>
      <c r="F7" s="27">
        <v>0</v>
      </c>
      <c r="G7" s="74">
        <f t="shared" ref="G7:G12" si="0">D7*F7</f>
        <v>0</v>
      </c>
      <c r="H7" s="91"/>
      <c r="J7" s="96"/>
    </row>
    <row r="8" spans="1:11" ht="16.5" customHeight="1" thickBot="1">
      <c r="A8" s="4" t="s">
        <v>18</v>
      </c>
      <c r="B8" s="4" t="s">
        <v>19</v>
      </c>
      <c r="C8" s="5"/>
      <c r="D8" s="5"/>
      <c r="E8" s="5" t="s">
        <v>17</v>
      </c>
      <c r="F8" s="27">
        <v>0</v>
      </c>
      <c r="G8" s="74">
        <f t="shared" si="0"/>
        <v>0</v>
      </c>
      <c r="H8" s="91"/>
      <c r="J8" s="96"/>
    </row>
    <row r="9" spans="1:11" ht="16.5" customHeight="1" thickBot="1">
      <c r="A9" s="4" t="s">
        <v>20</v>
      </c>
      <c r="B9" s="4" t="s">
        <v>21</v>
      </c>
      <c r="C9" s="5"/>
      <c r="D9" s="5"/>
      <c r="E9" s="5" t="s">
        <v>17</v>
      </c>
      <c r="F9" s="27">
        <v>0</v>
      </c>
      <c r="G9" s="74">
        <f t="shared" si="0"/>
        <v>0</v>
      </c>
      <c r="H9" s="91"/>
      <c r="J9" s="96"/>
    </row>
    <row r="10" spans="1:11" ht="16.5" customHeight="1" thickBot="1">
      <c r="A10" s="4" t="s">
        <v>22</v>
      </c>
      <c r="B10" s="4" t="s">
        <v>23</v>
      </c>
      <c r="C10" s="5"/>
      <c r="D10" s="5"/>
      <c r="E10" s="5" t="s">
        <v>17</v>
      </c>
      <c r="F10" s="27">
        <v>0</v>
      </c>
      <c r="G10" s="74">
        <f t="shared" si="0"/>
        <v>0</v>
      </c>
      <c r="H10" s="91"/>
      <c r="J10" s="96"/>
    </row>
    <row r="11" spans="1:11" ht="16.5" customHeight="1" thickBot="1">
      <c r="A11" s="4" t="s">
        <v>24</v>
      </c>
      <c r="B11" s="4" t="s">
        <v>25</v>
      </c>
      <c r="C11" s="5"/>
      <c r="D11" s="5"/>
      <c r="E11" s="5" t="s">
        <v>17</v>
      </c>
      <c r="F11" s="27">
        <v>0</v>
      </c>
      <c r="G11" s="74">
        <f t="shared" si="0"/>
        <v>0</v>
      </c>
      <c r="H11" s="91"/>
      <c r="J11" s="96"/>
    </row>
    <row r="12" spans="1:11" ht="16.5" customHeight="1" thickBot="1">
      <c r="A12" s="4" t="s">
        <v>26</v>
      </c>
      <c r="B12" s="4" t="s">
        <v>27</v>
      </c>
      <c r="C12" s="5"/>
      <c r="D12" s="5"/>
      <c r="E12" s="5" t="s">
        <v>17</v>
      </c>
      <c r="F12" s="27">
        <v>0</v>
      </c>
      <c r="G12" s="74">
        <f t="shared" si="0"/>
        <v>0</v>
      </c>
      <c r="H12" s="91"/>
      <c r="J12" s="96"/>
    </row>
    <row r="13" spans="1:11" ht="16.5" customHeight="1" thickBot="1">
      <c r="A13" s="4" t="s">
        <v>28</v>
      </c>
      <c r="B13" s="4" t="s">
        <v>29</v>
      </c>
      <c r="C13" s="5"/>
      <c r="D13" s="5"/>
      <c r="E13" s="5" t="s">
        <v>17</v>
      </c>
      <c r="F13" s="27">
        <v>0</v>
      </c>
      <c r="G13" s="74">
        <f>C13*D13*F13</f>
        <v>0</v>
      </c>
      <c r="H13" s="91"/>
      <c r="J13" s="96"/>
    </row>
    <row r="14" spans="1:11" ht="16.5" customHeight="1" thickBot="1">
      <c r="A14" s="4" t="s">
        <v>30</v>
      </c>
      <c r="B14" s="4" t="s">
        <v>31</v>
      </c>
      <c r="C14" s="5"/>
      <c r="D14" s="5"/>
      <c r="E14" s="5" t="s">
        <v>17</v>
      </c>
      <c r="F14" s="27">
        <v>0</v>
      </c>
      <c r="G14" s="74">
        <f t="shared" ref="G14:G21" si="1">D14*F14</f>
        <v>0</v>
      </c>
      <c r="H14" s="91"/>
      <c r="J14" s="96"/>
    </row>
    <row r="15" spans="1:11" ht="16.5" customHeight="1" thickBot="1">
      <c r="A15" s="4" t="s">
        <v>32</v>
      </c>
      <c r="B15" s="4" t="s">
        <v>33</v>
      </c>
      <c r="C15" s="5"/>
      <c r="D15" s="5"/>
      <c r="E15" s="5" t="s">
        <v>17</v>
      </c>
      <c r="F15" s="27">
        <v>0</v>
      </c>
      <c r="G15" s="74">
        <f t="shared" si="1"/>
        <v>0</v>
      </c>
      <c r="H15" s="91"/>
      <c r="J15" s="96"/>
    </row>
    <row r="16" spans="1:11" ht="16.5" customHeight="1" thickBot="1">
      <c r="A16" s="4" t="s">
        <v>34</v>
      </c>
      <c r="B16" s="4" t="s">
        <v>35</v>
      </c>
      <c r="C16" s="5"/>
      <c r="D16" s="5"/>
      <c r="E16" s="5" t="s">
        <v>17</v>
      </c>
      <c r="F16" s="27">
        <v>0</v>
      </c>
      <c r="G16" s="74">
        <f t="shared" si="1"/>
        <v>0</v>
      </c>
      <c r="H16" s="91"/>
      <c r="J16" s="96"/>
      <c r="K16" s="61"/>
    </row>
    <row r="17" spans="1:11" ht="16.5" customHeight="1" thickBot="1">
      <c r="A17" s="4" t="s">
        <v>36</v>
      </c>
      <c r="B17" s="4" t="s">
        <v>37</v>
      </c>
      <c r="C17" s="5"/>
      <c r="D17" s="5"/>
      <c r="E17" s="5" t="s">
        <v>17</v>
      </c>
      <c r="F17" s="27">
        <v>0</v>
      </c>
      <c r="G17" s="74">
        <f t="shared" si="1"/>
        <v>0</v>
      </c>
      <c r="H17" s="91"/>
      <c r="J17" s="96"/>
    </row>
    <row r="18" spans="1:11" ht="16.5" customHeight="1" thickBot="1">
      <c r="A18" s="4" t="s">
        <v>38</v>
      </c>
      <c r="B18" s="4" t="s">
        <v>39</v>
      </c>
      <c r="C18" s="5"/>
      <c r="D18" s="5"/>
      <c r="E18" s="5" t="s">
        <v>17</v>
      </c>
      <c r="F18" s="27">
        <v>0</v>
      </c>
      <c r="G18" s="74">
        <f t="shared" si="1"/>
        <v>0</v>
      </c>
      <c r="H18" s="91"/>
      <c r="J18" s="96"/>
    </row>
    <row r="19" spans="1:11" ht="16.5" customHeight="1" thickBot="1">
      <c r="A19" s="4" t="s">
        <v>40</v>
      </c>
      <c r="B19" s="4" t="s">
        <v>41</v>
      </c>
      <c r="C19" s="5"/>
      <c r="D19" s="5"/>
      <c r="E19" s="5" t="s">
        <v>17</v>
      </c>
      <c r="F19" s="27">
        <v>0</v>
      </c>
      <c r="G19" s="74">
        <f t="shared" si="1"/>
        <v>0</v>
      </c>
      <c r="H19" s="91"/>
      <c r="J19" s="96"/>
    </row>
    <row r="20" spans="1:11" ht="16.5" customHeight="1" thickBot="1">
      <c r="A20" s="4" t="s">
        <v>42</v>
      </c>
      <c r="B20" s="4" t="s">
        <v>43</v>
      </c>
      <c r="C20" s="5"/>
      <c r="D20" s="5"/>
      <c r="E20" s="5" t="s">
        <v>17</v>
      </c>
      <c r="F20" s="27">
        <v>0</v>
      </c>
      <c r="G20" s="74">
        <f t="shared" si="1"/>
        <v>0</v>
      </c>
      <c r="H20" s="91"/>
      <c r="J20" s="96"/>
    </row>
    <row r="21" spans="1:11" ht="16.5" customHeight="1" thickBot="1">
      <c r="A21" s="4" t="s">
        <v>44</v>
      </c>
      <c r="B21" s="4" t="s">
        <v>45</v>
      </c>
      <c r="C21" s="5"/>
      <c r="D21" s="5"/>
      <c r="E21" s="5" t="s">
        <v>17</v>
      </c>
      <c r="F21" s="27">
        <v>0</v>
      </c>
      <c r="G21" s="74">
        <f t="shared" si="1"/>
        <v>0</v>
      </c>
      <c r="H21" s="91"/>
      <c r="J21" s="96"/>
    </row>
    <row r="22" spans="1:11" ht="16.5" customHeight="1" thickBot="1">
      <c r="A22" s="4" t="s">
        <v>46</v>
      </c>
      <c r="B22" s="4" t="s">
        <v>47</v>
      </c>
      <c r="C22" s="5"/>
      <c r="D22" s="5"/>
      <c r="E22" s="5" t="s">
        <v>17</v>
      </c>
      <c r="F22" s="27">
        <v>0</v>
      </c>
      <c r="G22" s="74">
        <f>D22*F22</f>
        <v>0</v>
      </c>
      <c r="H22" s="91"/>
      <c r="J22" s="96"/>
    </row>
    <row r="23" spans="1:11" ht="16.5" customHeight="1" thickBot="1">
      <c r="A23" s="4" t="s">
        <v>48</v>
      </c>
      <c r="B23" s="4" t="s">
        <v>49</v>
      </c>
      <c r="C23" s="5"/>
      <c r="D23" s="5"/>
      <c r="E23" s="5" t="s">
        <v>17</v>
      </c>
      <c r="F23" s="27">
        <v>0</v>
      </c>
      <c r="G23" s="74">
        <f>D23*F23</f>
        <v>0</v>
      </c>
      <c r="H23" s="91"/>
      <c r="J23" s="96"/>
    </row>
    <row r="24" spans="1:11" ht="16.5" customHeight="1" thickBot="1">
      <c r="A24" s="4" t="s">
        <v>50</v>
      </c>
      <c r="B24" s="4" t="s">
        <v>51</v>
      </c>
      <c r="C24" s="5"/>
      <c r="D24" s="5"/>
      <c r="E24" s="5" t="s">
        <v>17</v>
      </c>
      <c r="F24" s="27">
        <v>0</v>
      </c>
      <c r="G24" s="74">
        <f>D24*F24</f>
        <v>0</v>
      </c>
      <c r="H24" s="91"/>
      <c r="J24" s="96"/>
    </row>
    <row r="25" spans="1:11" ht="16.5" customHeight="1" thickBot="1">
      <c r="A25" s="4" t="s">
        <v>52</v>
      </c>
      <c r="B25" s="4" t="s">
        <v>53</v>
      </c>
      <c r="C25" s="5"/>
      <c r="D25" s="5"/>
      <c r="E25" s="5" t="s">
        <v>17</v>
      </c>
      <c r="F25" s="27">
        <v>0</v>
      </c>
      <c r="G25" s="74">
        <f>C25*D25*F25</f>
        <v>0</v>
      </c>
      <c r="H25" s="91"/>
      <c r="J25" s="96"/>
    </row>
    <row r="26" spans="1:11" ht="16.5" customHeight="1" thickBot="1">
      <c r="A26" s="4" t="s">
        <v>54</v>
      </c>
      <c r="B26" s="4" t="s">
        <v>55</v>
      </c>
      <c r="C26" s="5"/>
      <c r="D26" s="5"/>
      <c r="E26" s="5" t="s">
        <v>17</v>
      </c>
      <c r="F26" s="27">
        <v>0</v>
      </c>
      <c r="G26" s="74">
        <f>C26*D26*F26</f>
        <v>0</v>
      </c>
      <c r="H26" s="91"/>
      <c r="J26" s="96"/>
    </row>
    <row r="27" spans="1:11" ht="34.5" customHeight="1" thickBot="1">
      <c r="A27" s="4"/>
      <c r="B27" s="100" t="s">
        <v>56</v>
      </c>
      <c r="C27" s="101"/>
      <c r="D27" s="101"/>
      <c r="E27" s="101"/>
      <c r="F27" s="102"/>
      <c r="G27" s="74"/>
      <c r="H27" s="91"/>
      <c r="J27" s="96"/>
    </row>
    <row r="28" spans="1:11" ht="30.75" thickBot="1">
      <c r="A28" s="4" t="s">
        <v>57</v>
      </c>
      <c r="B28" s="4" t="s">
        <v>58</v>
      </c>
      <c r="C28" s="5"/>
      <c r="D28" s="5"/>
      <c r="E28" s="5" t="s">
        <v>17</v>
      </c>
      <c r="F28" s="27">
        <v>0</v>
      </c>
      <c r="G28" s="74">
        <f>D28*F28</f>
        <v>0</v>
      </c>
      <c r="H28" s="91"/>
      <c r="J28" s="96"/>
      <c r="K28" s="61"/>
    </row>
    <row r="29" spans="1:11" ht="16.5" customHeight="1" thickBot="1">
      <c r="A29" s="4" t="s">
        <v>59</v>
      </c>
      <c r="B29" s="4" t="s">
        <v>60</v>
      </c>
      <c r="C29" s="5"/>
      <c r="D29" s="5"/>
      <c r="E29" s="5" t="s">
        <v>17</v>
      </c>
      <c r="F29" s="27">
        <v>0</v>
      </c>
      <c r="G29" s="74">
        <f>D29*F29</f>
        <v>0</v>
      </c>
      <c r="H29" s="91"/>
      <c r="J29" s="96"/>
    </row>
    <row r="30" spans="1:11" ht="16.5" customHeight="1" thickBot="1">
      <c r="A30" s="4" t="s">
        <v>61</v>
      </c>
      <c r="B30" s="4" t="s">
        <v>62</v>
      </c>
      <c r="C30" s="5"/>
      <c r="D30" s="5"/>
      <c r="E30" s="5" t="s">
        <v>17</v>
      </c>
      <c r="F30" s="27">
        <v>0</v>
      </c>
      <c r="G30" s="74">
        <f>D30*F30</f>
        <v>0</v>
      </c>
      <c r="H30" s="91"/>
      <c r="J30" s="96"/>
    </row>
    <row r="31" spans="1:11" ht="30.75" thickBot="1">
      <c r="A31" s="4" t="s">
        <v>63</v>
      </c>
      <c r="B31" s="4" t="s">
        <v>64</v>
      </c>
      <c r="C31" s="5"/>
      <c r="D31" s="5"/>
      <c r="E31" s="5" t="s">
        <v>17</v>
      </c>
      <c r="F31" s="27">
        <v>0</v>
      </c>
      <c r="G31" s="74">
        <f>D31*F31</f>
        <v>0</v>
      </c>
      <c r="H31" s="91"/>
      <c r="J31" s="96"/>
    </row>
    <row r="32" spans="1:11" ht="16.5" customHeight="1" thickBot="1">
      <c r="A32" s="4" t="s">
        <v>65</v>
      </c>
      <c r="B32" s="4" t="s">
        <v>66</v>
      </c>
      <c r="C32" s="5"/>
      <c r="D32" s="5"/>
      <c r="E32" s="5" t="s">
        <v>17</v>
      </c>
      <c r="F32" s="27">
        <v>0</v>
      </c>
      <c r="G32" s="74">
        <f>D32*F32</f>
        <v>0</v>
      </c>
      <c r="H32" s="91"/>
      <c r="J32" s="96"/>
    </row>
    <row r="33" spans="1:11" ht="16.5" customHeight="1" thickBot="1">
      <c r="A33" s="9"/>
      <c r="B33" s="2"/>
      <c r="C33" s="2"/>
      <c r="D33" s="10"/>
      <c r="E33" s="2"/>
      <c r="F33" s="2"/>
      <c r="G33" s="15"/>
      <c r="H33" s="81"/>
      <c r="J33" s="96"/>
    </row>
    <row r="34" spans="1:11" ht="16.5" customHeight="1" thickBot="1">
      <c r="A34" s="9"/>
      <c r="B34" s="26"/>
      <c r="C34" s="26"/>
      <c r="D34" s="10"/>
      <c r="E34" s="2"/>
      <c r="F34" s="23" t="s">
        <v>67</v>
      </c>
      <c r="G34" s="8">
        <f>SUM(G9:G32)</f>
        <v>0</v>
      </c>
      <c r="H34" s="82"/>
      <c r="J34" s="97"/>
    </row>
    <row r="35" spans="1:11" ht="15.75">
      <c r="A35" s="11"/>
      <c r="B35" s="12"/>
      <c r="C35" s="12"/>
      <c r="D35" s="13"/>
      <c r="E35" s="12"/>
      <c r="F35" s="12"/>
      <c r="G35" s="14"/>
      <c r="H35" s="2"/>
      <c r="J35" s="61"/>
    </row>
    <row r="36" spans="1:11" ht="16.5" customHeight="1">
      <c r="A36" s="64" t="s">
        <v>68</v>
      </c>
      <c r="B36" s="65" t="s">
        <v>69</v>
      </c>
      <c r="C36" s="65"/>
      <c r="D36" s="66"/>
      <c r="E36" s="67"/>
      <c r="F36" s="67"/>
      <c r="G36" s="68"/>
      <c r="H36" s="80"/>
      <c r="J36" s="98" t="s">
        <v>70</v>
      </c>
    </row>
    <row r="37" spans="1:11" ht="60.75">
      <c r="A37" s="25"/>
      <c r="B37" s="17" t="s">
        <v>8</v>
      </c>
      <c r="C37" s="17"/>
      <c r="D37" s="17" t="s">
        <v>9</v>
      </c>
      <c r="E37" s="17" t="s">
        <v>11</v>
      </c>
      <c r="F37" s="18" t="s">
        <v>12</v>
      </c>
      <c r="G37" s="18" t="s">
        <v>13</v>
      </c>
      <c r="H37" s="90" t="s">
        <v>14</v>
      </c>
      <c r="J37" s="96"/>
    </row>
    <row r="38" spans="1:11" ht="16.5" customHeight="1" thickBot="1">
      <c r="A38" s="55" t="s">
        <v>71</v>
      </c>
      <c r="B38" s="4" t="s">
        <v>72</v>
      </c>
      <c r="C38" s="55"/>
      <c r="D38" s="5">
        <v>4</v>
      </c>
      <c r="E38" s="5" t="s">
        <v>17</v>
      </c>
      <c r="F38" s="27">
        <v>1500</v>
      </c>
      <c r="G38" s="74">
        <f>D38*F38</f>
        <v>6000</v>
      </c>
      <c r="H38" s="91"/>
      <c r="J38" s="96"/>
    </row>
    <row r="39" spans="1:11" ht="16.5" customHeight="1" thickBot="1">
      <c r="A39" s="55" t="s">
        <v>73</v>
      </c>
      <c r="B39" s="6" t="s">
        <v>74</v>
      </c>
      <c r="C39" s="56"/>
      <c r="D39" s="7">
        <v>4</v>
      </c>
      <c r="E39" s="7" t="s">
        <v>17</v>
      </c>
      <c r="F39" s="28">
        <v>1400</v>
      </c>
      <c r="G39" s="75">
        <f>D39*F39</f>
        <v>5600</v>
      </c>
      <c r="H39" s="91"/>
      <c r="J39" s="96"/>
    </row>
    <row r="40" spans="1:11" ht="16.5" customHeight="1" thickBot="1">
      <c r="A40" s="9"/>
      <c r="B40" s="2"/>
      <c r="C40" s="2"/>
      <c r="D40" s="10"/>
      <c r="E40" s="2"/>
      <c r="F40" s="2"/>
      <c r="G40" s="3"/>
      <c r="H40" s="2"/>
      <c r="J40" s="96"/>
    </row>
    <row r="41" spans="1:11" ht="16.5" customHeight="1" thickBot="1">
      <c r="A41" s="9"/>
      <c r="B41" s="26"/>
      <c r="C41" s="26"/>
      <c r="D41" s="10"/>
      <c r="E41" s="2"/>
      <c r="F41" s="23" t="s">
        <v>67</v>
      </c>
      <c r="G41" s="8">
        <f>SUM(G38:G39)</f>
        <v>11600</v>
      </c>
      <c r="H41" s="82"/>
      <c r="J41" s="96"/>
    </row>
    <row r="42" spans="1:11" ht="16.5" customHeight="1" thickBot="1">
      <c r="A42" s="11"/>
      <c r="B42" s="12"/>
      <c r="C42" s="12"/>
      <c r="D42" s="13"/>
      <c r="E42" s="12"/>
      <c r="F42" s="12"/>
      <c r="G42" s="14"/>
      <c r="H42" s="2"/>
      <c r="J42" s="96"/>
    </row>
    <row r="43" spans="1:11" ht="16.5" customHeight="1">
      <c r="A43" s="64" t="s">
        <v>75</v>
      </c>
      <c r="B43" s="65" t="s">
        <v>76</v>
      </c>
      <c r="C43" s="65"/>
      <c r="D43" s="66"/>
      <c r="E43" s="67"/>
      <c r="F43" s="67"/>
      <c r="G43" s="68"/>
      <c r="H43" s="80"/>
      <c r="J43" s="96"/>
    </row>
    <row r="44" spans="1:11" ht="60.75">
      <c r="A44" s="19"/>
      <c r="B44" s="17" t="s">
        <v>8</v>
      </c>
      <c r="C44" s="17"/>
      <c r="D44" s="17" t="s">
        <v>9</v>
      </c>
      <c r="E44" s="17" t="s">
        <v>11</v>
      </c>
      <c r="F44" s="20" t="s">
        <v>12</v>
      </c>
      <c r="G44" s="21" t="s">
        <v>13</v>
      </c>
      <c r="H44" s="90" t="s">
        <v>14</v>
      </c>
      <c r="J44" s="96"/>
    </row>
    <row r="45" spans="1:11" ht="16.5" customHeight="1" thickBot="1">
      <c r="A45" s="55" t="s">
        <v>77</v>
      </c>
      <c r="B45" s="4" t="s">
        <v>78</v>
      </c>
      <c r="C45" s="55"/>
      <c r="D45" s="5">
        <v>1</v>
      </c>
      <c r="E45" s="5" t="s">
        <v>79</v>
      </c>
      <c r="F45" s="27">
        <v>2800</v>
      </c>
      <c r="G45" s="74">
        <f>D45*F45</f>
        <v>2800</v>
      </c>
      <c r="H45" s="91"/>
      <c r="J45" s="96"/>
    </row>
    <row r="46" spans="1:11" ht="16.5" customHeight="1" thickBot="1">
      <c r="A46" s="55" t="s">
        <v>80</v>
      </c>
      <c r="B46" s="4" t="s">
        <v>81</v>
      </c>
      <c r="C46" s="55"/>
      <c r="D46" s="5">
        <v>1</v>
      </c>
      <c r="E46" s="5" t="s">
        <v>79</v>
      </c>
      <c r="F46" s="27">
        <v>1500</v>
      </c>
      <c r="G46" s="74">
        <f>D46*F46</f>
        <v>1500</v>
      </c>
      <c r="H46" s="91"/>
      <c r="J46" s="96"/>
    </row>
    <row r="47" spans="1:11" ht="15.75">
      <c r="A47" s="9"/>
      <c r="B47" s="2"/>
      <c r="C47" s="2"/>
      <c r="D47" s="10"/>
      <c r="E47" s="2"/>
      <c r="F47" s="2"/>
      <c r="G47" s="3"/>
      <c r="H47" s="2"/>
      <c r="J47" s="96"/>
      <c r="K47" s="61"/>
    </row>
    <row r="48" spans="1:11" ht="16.5" customHeight="1" thickBot="1">
      <c r="A48" s="9"/>
      <c r="B48" s="26"/>
      <c r="C48" s="26"/>
      <c r="D48" s="10"/>
      <c r="E48" s="2"/>
      <c r="F48" s="23" t="s">
        <v>67</v>
      </c>
      <c r="G48" s="8">
        <f>SUM(G45:G46)</f>
        <v>4300</v>
      </c>
      <c r="H48" s="82"/>
      <c r="J48" s="96"/>
    </row>
    <row r="49" spans="1:10" ht="16.5" customHeight="1" thickBot="1">
      <c r="A49" s="11"/>
      <c r="B49" s="12"/>
      <c r="C49" s="12"/>
      <c r="D49" s="13"/>
      <c r="E49" s="12"/>
      <c r="F49" s="12"/>
      <c r="G49" s="14"/>
      <c r="H49" s="2"/>
      <c r="J49" s="96"/>
    </row>
    <row r="50" spans="1:10" ht="16.5" customHeight="1" thickBot="1">
      <c r="A50" s="64" t="s">
        <v>82</v>
      </c>
      <c r="B50" s="65" t="s">
        <v>83</v>
      </c>
      <c r="C50" s="65"/>
      <c r="D50" s="69"/>
      <c r="E50" s="69"/>
      <c r="F50" s="69"/>
      <c r="G50" s="70"/>
      <c r="H50" s="83"/>
      <c r="J50" s="96"/>
    </row>
    <row r="51" spans="1:10" ht="62.25" customHeight="1" thickBot="1">
      <c r="A51" s="19"/>
      <c r="B51" s="17" t="s">
        <v>8</v>
      </c>
      <c r="C51" s="17"/>
      <c r="D51" s="17" t="s">
        <v>9</v>
      </c>
      <c r="E51" s="17" t="s">
        <v>11</v>
      </c>
      <c r="F51" s="20" t="s">
        <v>12</v>
      </c>
      <c r="G51" s="21" t="s">
        <v>13</v>
      </c>
      <c r="H51" s="90" t="s">
        <v>14</v>
      </c>
      <c r="J51" s="96"/>
    </row>
    <row r="52" spans="1:10" ht="16.5" customHeight="1" thickBot="1">
      <c r="A52" s="55" t="s">
        <v>84</v>
      </c>
      <c r="B52" s="4" t="s">
        <v>85</v>
      </c>
      <c r="C52" s="55"/>
      <c r="D52" s="5">
        <v>1</v>
      </c>
      <c r="E52" s="5" t="s">
        <v>86</v>
      </c>
      <c r="F52" s="27">
        <v>0</v>
      </c>
      <c r="G52" s="74">
        <f>D52*F52</f>
        <v>0</v>
      </c>
      <c r="H52" s="91"/>
      <c r="J52" s="96"/>
    </row>
    <row r="53" spans="1:10" ht="15.75" customHeight="1" thickBot="1">
      <c r="A53" s="55" t="s">
        <v>87</v>
      </c>
      <c r="B53" s="4" t="s">
        <v>88</v>
      </c>
      <c r="C53" s="55"/>
      <c r="D53" s="5"/>
      <c r="E53" s="5" t="s">
        <v>89</v>
      </c>
      <c r="F53" s="27">
        <v>0</v>
      </c>
      <c r="G53" s="74">
        <f>D53*F53</f>
        <v>0</v>
      </c>
      <c r="H53" s="91"/>
      <c r="J53" s="96"/>
    </row>
    <row r="54" spans="1:10" ht="16.5" customHeight="1" thickBot="1">
      <c r="A54" s="55" t="s">
        <v>90</v>
      </c>
      <c r="B54" s="4" t="s">
        <v>91</v>
      </c>
      <c r="C54" s="55"/>
      <c r="D54" s="5">
        <v>1</v>
      </c>
      <c r="E54" s="5" t="s">
        <v>92</v>
      </c>
      <c r="F54" s="27">
        <v>0</v>
      </c>
      <c r="G54" s="74">
        <f>D54*F54</f>
        <v>0</v>
      </c>
      <c r="H54" s="91"/>
      <c r="J54" s="96"/>
    </row>
    <row r="55" spans="1:10" ht="16.5" customHeight="1" thickBot="1">
      <c r="A55" s="55" t="s">
        <v>93</v>
      </c>
      <c r="B55" s="4" t="s">
        <v>94</v>
      </c>
      <c r="C55" s="55"/>
      <c r="D55" s="5">
        <v>1</v>
      </c>
      <c r="E55" s="5" t="s">
        <v>92</v>
      </c>
      <c r="F55" s="27">
        <v>0</v>
      </c>
      <c r="G55" s="74">
        <f>D55*F55</f>
        <v>0</v>
      </c>
      <c r="H55" s="91"/>
      <c r="J55" s="96"/>
    </row>
    <row r="56" spans="1:10" ht="16.5" customHeight="1" thickBot="1">
      <c r="A56" s="55" t="s">
        <v>95</v>
      </c>
      <c r="B56" s="4" t="s">
        <v>96</v>
      </c>
      <c r="C56" s="55"/>
      <c r="D56" s="5">
        <v>1</v>
      </c>
      <c r="E56" s="5" t="s">
        <v>92</v>
      </c>
      <c r="F56" s="27">
        <v>0</v>
      </c>
      <c r="G56" s="74">
        <f>D56*F56</f>
        <v>0</v>
      </c>
      <c r="H56" s="91"/>
      <c r="J56" s="96"/>
    </row>
    <row r="57" spans="1:10" ht="16.5" customHeight="1" thickBot="1">
      <c r="A57" s="9"/>
      <c r="B57" s="26"/>
      <c r="C57" s="26"/>
      <c r="D57" s="10"/>
      <c r="E57" s="2"/>
      <c r="F57" s="23" t="s">
        <v>67</v>
      </c>
      <c r="G57" s="8">
        <f>SUM(G52:G56)</f>
        <v>0</v>
      </c>
      <c r="H57" s="82"/>
      <c r="J57" s="97"/>
    </row>
    <row r="58" spans="1:10" ht="16.5" customHeight="1" thickBot="1">
      <c r="A58" s="11"/>
      <c r="B58" s="12"/>
      <c r="C58" s="12"/>
      <c r="D58" s="13"/>
      <c r="E58" s="12"/>
      <c r="F58" s="12"/>
      <c r="G58" s="14"/>
      <c r="H58" s="2"/>
      <c r="J58" s="73"/>
    </row>
    <row r="59" spans="1:10" ht="16.5" customHeight="1" thickBot="1">
      <c r="A59" s="64" t="s">
        <v>97</v>
      </c>
      <c r="B59" s="65" t="s">
        <v>98</v>
      </c>
      <c r="C59" s="65"/>
      <c r="D59" s="69"/>
      <c r="E59" s="71"/>
      <c r="F59" s="71"/>
      <c r="G59" s="72"/>
      <c r="H59" s="84"/>
      <c r="J59" s="95" t="s">
        <v>99</v>
      </c>
    </row>
    <row r="60" spans="1:10" ht="63.75" customHeight="1" thickBot="1">
      <c r="A60" s="19"/>
      <c r="B60" s="17" t="s">
        <v>8</v>
      </c>
      <c r="C60" s="17"/>
      <c r="D60" s="17" t="s">
        <v>9</v>
      </c>
      <c r="E60" s="17" t="s">
        <v>11</v>
      </c>
      <c r="F60" s="20" t="s">
        <v>12</v>
      </c>
      <c r="G60" s="21" t="s">
        <v>13</v>
      </c>
      <c r="H60" s="90" t="s">
        <v>14</v>
      </c>
      <c r="J60" s="96"/>
    </row>
    <row r="61" spans="1:10" ht="16.5" customHeight="1" thickBot="1">
      <c r="A61" s="55" t="s">
        <v>100</v>
      </c>
      <c r="B61" s="4"/>
      <c r="C61" s="55"/>
      <c r="D61" s="5"/>
      <c r="E61" s="5"/>
      <c r="F61" s="27"/>
      <c r="G61" s="74">
        <f>D61*F61</f>
        <v>0</v>
      </c>
      <c r="H61" s="91"/>
      <c r="J61" s="96"/>
    </row>
    <row r="62" spans="1:10" ht="15">
      <c r="A62" s="9"/>
      <c r="B62" s="2"/>
      <c r="C62" s="2"/>
      <c r="D62" s="10"/>
      <c r="E62" s="2"/>
      <c r="F62" s="2"/>
      <c r="G62" s="3"/>
      <c r="H62" s="2"/>
      <c r="J62" s="96"/>
    </row>
    <row r="63" spans="1:10" ht="15">
      <c r="A63" s="9"/>
      <c r="B63" s="24"/>
      <c r="C63" s="24"/>
      <c r="D63" s="22"/>
      <c r="E63" s="22"/>
      <c r="F63" s="23" t="s">
        <v>101</v>
      </c>
      <c r="G63" s="8">
        <f>SUM(G61:G61)</f>
        <v>0</v>
      </c>
      <c r="H63" s="82"/>
      <c r="J63" s="96"/>
    </row>
    <row r="64" spans="1:10" ht="15">
      <c r="A64" s="11"/>
      <c r="B64" s="12"/>
      <c r="C64" s="12"/>
      <c r="D64" s="13"/>
      <c r="E64" s="12"/>
      <c r="F64" s="12"/>
      <c r="G64" s="14"/>
      <c r="H64" s="2"/>
      <c r="J64" s="97"/>
    </row>
    <row r="65" spans="1:10" ht="15.75">
      <c r="J65" s="61"/>
    </row>
    <row r="66" spans="1:10" ht="28.5">
      <c r="A66" s="115" t="s">
        <v>102</v>
      </c>
      <c r="B66" s="116"/>
      <c r="C66" s="116"/>
      <c r="D66" s="116"/>
      <c r="E66" s="116"/>
      <c r="F66" s="116"/>
      <c r="G66" s="117"/>
      <c r="H66" s="85"/>
      <c r="J66" s="61"/>
    </row>
    <row r="67" spans="1:10" ht="15.75">
      <c r="A67" s="30"/>
      <c r="B67" s="31"/>
      <c r="C67" s="31"/>
      <c r="D67" s="32"/>
      <c r="E67" s="33"/>
      <c r="F67" s="118" t="s">
        <v>103</v>
      </c>
      <c r="G67" s="118"/>
      <c r="H67" s="86"/>
      <c r="J67" s="61"/>
    </row>
    <row r="68" spans="1:10" ht="15.75">
      <c r="A68" s="34"/>
      <c r="B68" s="35"/>
      <c r="C68" s="35"/>
      <c r="D68" s="36"/>
      <c r="E68" s="36"/>
      <c r="F68" s="37"/>
      <c r="G68" s="38"/>
      <c r="H68" s="57"/>
      <c r="J68" s="61"/>
    </row>
    <row r="69" spans="1:10" ht="16.5" thickBot="1">
      <c r="A69" s="39"/>
      <c r="B69" s="29" t="str">
        <f>B5</f>
        <v>TEAM</v>
      </c>
      <c r="C69" s="29"/>
      <c r="D69" s="49"/>
      <c r="E69" s="40"/>
      <c r="F69" s="99">
        <f>G34</f>
        <v>0</v>
      </c>
      <c r="G69" s="99"/>
      <c r="H69" s="53"/>
      <c r="J69" s="61"/>
    </row>
    <row r="70" spans="1:10" ht="21" customHeight="1" thickBot="1">
      <c r="A70" s="41"/>
      <c r="B70" s="42"/>
      <c r="C70" s="42"/>
      <c r="D70" s="16"/>
      <c r="E70" s="40"/>
      <c r="F70" s="51"/>
      <c r="G70" s="52"/>
      <c r="H70" s="87"/>
      <c r="J70" s="61"/>
    </row>
    <row r="71" spans="1:10" ht="29.25" customHeight="1" thickBot="1">
      <c r="A71" s="39"/>
      <c r="B71" s="29" t="str">
        <f>B36</f>
        <v>EQUIPMENT</v>
      </c>
      <c r="C71" s="29"/>
      <c r="D71" s="49"/>
      <c r="E71" s="40"/>
      <c r="F71" s="99">
        <f>+G41</f>
        <v>11600</v>
      </c>
      <c r="G71" s="99"/>
      <c r="H71" s="53"/>
      <c r="J71" s="61"/>
    </row>
    <row r="72" spans="1:10" ht="15.75">
      <c r="A72" s="41"/>
      <c r="B72" s="42"/>
      <c r="C72" s="42"/>
      <c r="D72" s="16"/>
      <c r="E72" s="40"/>
      <c r="F72" s="51"/>
      <c r="G72" s="52"/>
      <c r="H72" s="87"/>
      <c r="J72" s="61"/>
    </row>
    <row r="73" spans="1:10" ht="16.5" thickBot="1">
      <c r="A73" s="39"/>
      <c r="B73" s="29" t="str">
        <f>B43</f>
        <v>MATERIALS</v>
      </c>
      <c r="C73" s="29"/>
      <c r="D73" s="49"/>
      <c r="E73" s="50"/>
      <c r="F73" s="99">
        <f>+G48</f>
        <v>4300</v>
      </c>
      <c r="G73" s="99"/>
      <c r="H73" s="53"/>
      <c r="J73" s="61"/>
    </row>
    <row r="74" spans="1:10" ht="15.75">
      <c r="A74" s="39"/>
      <c r="B74" s="29"/>
      <c r="C74" s="29"/>
      <c r="D74" s="49"/>
      <c r="E74" s="40"/>
      <c r="F74" s="53"/>
      <c r="G74" s="54"/>
      <c r="H74" s="53"/>
      <c r="J74" s="61"/>
    </row>
    <row r="75" spans="1:10" ht="16.5" thickBot="1">
      <c r="A75" s="39"/>
      <c r="B75" s="29" t="str">
        <f>B50</f>
        <v>SERVICES (rendered in the State of São Paulo)</v>
      </c>
      <c r="C75" s="29"/>
      <c r="D75" s="49"/>
      <c r="E75" s="40"/>
      <c r="F75" s="99">
        <f>+G57</f>
        <v>0</v>
      </c>
      <c r="G75" s="99"/>
      <c r="H75" s="53"/>
      <c r="J75" s="61"/>
    </row>
    <row r="76" spans="1:10" ht="15.75">
      <c r="A76" s="39"/>
      <c r="B76" s="29"/>
      <c r="C76" s="29"/>
      <c r="D76" s="49"/>
      <c r="E76" s="40"/>
      <c r="F76" s="53"/>
      <c r="G76" s="54"/>
      <c r="H76" s="53"/>
      <c r="J76" s="61"/>
    </row>
    <row r="77" spans="1:10" ht="16.5" thickBot="1">
      <c r="A77" s="39"/>
      <c r="B77" s="29" t="str">
        <f>B59</f>
        <v>OTHER</v>
      </c>
      <c r="C77" s="29"/>
      <c r="D77" s="49"/>
      <c r="E77" s="40"/>
      <c r="F77" s="99">
        <f>+G63</f>
        <v>0</v>
      </c>
      <c r="G77" s="99"/>
      <c r="H77" s="53"/>
      <c r="J77" s="61"/>
    </row>
    <row r="78" spans="1:10" ht="15.75">
      <c r="A78" s="39"/>
      <c r="B78" s="29"/>
      <c r="C78" s="29"/>
      <c r="D78" s="49"/>
      <c r="E78" s="40"/>
      <c r="F78" s="53"/>
      <c r="G78" s="54"/>
      <c r="H78" s="53"/>
      <c r="J78" s="61"/>
    </row>
    <row r="79" spans="1:10" ht="16.5" thickBot="1">
      <c r="A79" s="39"/>
      <c r="B79" s="29" t="s">
        <v>104</v>
      </c>
      <c r="C79" s="29"/>
      <c r="D79" s="49"/>
      <c r="E79" s="57"/>
      <c r="G79" s="59">
        <f>F77+F75+F73+F71+F69</f>
        <v>15900</v>
      </c>
      <c r="H79" s="88"/>
      <c r="J79" s="61"/>
    </row>
    <row r="80" spans="1:10" ht="15.75">
      <c r="A80" s="43"/>
      <c r="B80" s="44"/>
      <c r="C80" s="44"/>
      <c r="D80" s="45"/>
      <c r="E80" s="46"/>
      <c r="F80" s="47"/>
      <c r="G80" s="48"/>
      <c r="H80" s="89"/>
      <c r="J80" s="62"/>
    </row>
    <row r="81" spans="10:10" ht="15.75">
      <c r="J81" s="63"/>
    </row>
    <row r="82" spans="10:10" ht="15.75">
      <c r="J82" s="62"/>
    </row>
    <row r="83" spans="10:10" ht="15.75">
      <c r="J83" s="63"/>
    </row>
    <row r="84" spans="10:10" ht="15.75">
      <c r="J84" s="62"/>
    </row>
    <row r="85" spans="10:10" ht="15.75">
      <c r="J85" s="63"/>
    </row>
  </sheetData>
  <mergeCells count="15">
    <mergeCell ref="F75:G75"/>
    <mergeCell ref="F77:G77"/>
    <mergeCell ref="B27:F27"/>
    <mergeCell ref="A1:G1"/>
    <mergeCell ref="A2:G2"/>
    <mergeCell ref="A3:G3"/>
    <mergeCell ref="A4:G4"/>
    <mergeCell ref="A66:G66"/>
    <mergeCell ref="F67:G67"/>
    <mergeCell ref="F73:G73"/>
    <mergeCell ref="J5:J34"/>
    <mergeCell ref="J36:J57"/>
    <mergeCell ref="J59:J64"/>
    <mergeCell ref="F69:G69"/>
    <mergeCell ref="F71:G71"/>
  </mergeCells>
  <phoneticPr fontId="14" type="noConversion"/>
  <printOptions horizontalCentered="1"/>
  <pageMargins left="0.31496062992125984" right="0.31496062992125984" top="0.98425196850393704" bottom="0.98425196850393704" header="0.15748031496062992" footer="0.15748031496062992"/>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69"/>
  <sheetViews>
    <sheetView tabSelected="1" topLeftCell="A3" zoomScale="115" zoomScaleNormal="115" workbookViewId="0">
      <selection activeCell="A3" sqref="A3:G3"/>
    </sheetView>
  </sheetViews>
  <sheetFormatPr defaultRowHeight="12.75"/>
  <cols>
    <col min="1" max="1" width="9.140625" style="1" customWidth="1"/>
    <col min="2" max="2" width="58.140625" style="1" customWidth="1"/>
    <col min="3" max="3" width="15.28515625" style="1" customWidth="1"/>
    <col min="4" max="4" width="15.5703125" style="1" customWidth="1"/>
    <col min="5" max="5" width="15.85546875" style="1" customWidth="1"/>
    <col min="6" max="6" width="16.42578125" style="1" customWidth="1"/>
    <col min="7" max="7" width="16.28515625" style="1" customWidth="1"/>
    <col min="8" max="8" width="23" style="1" customWidth="1"/>
    <col min="9" max="9" width="2.5703125" style="1" customWidth="1"/>
    <col min="10" max="10" width="39.5703125" style="1" customWidth="1"/>
    <col min="11" max="11" width="9.140625" style="1"/>
    <col min="12" max="12" width="24.5703125" style="1" customWidth="1"/>
    <col min="13" max="16384" width="9.140625" style="1"/>
  </cols>
  <sheetData>
    <row r="1" spans="1:10" ht="20.25" customHeight="1">
      <c r="A1" s="103" t="s">
        <v>0</v>
      </c>
      <c r="B1" s="104"/>
      <c r="C1" s="104"/>
      <c r="D1" s="104"/>
      <c r="E1" s="104"/>
      <c r="F1" s="104"/>
      <c r="G1" s="105"/>
      <c r="H1" s="76"/>
    </row>
    <row r="2" spans="1:10" ht="19.5" customHeight="1">
      <c r="A2" s="106" t="s">
        <v>1</v>
      </c>
      <c r="B2" s="107"/>
      <c r="C2" s="107"/>
      <c r="D2" s="107"/>
      <c r="E2" s="107"/>
      <c r="F2" s="107"/>
      <c r="G2" s="108"/>
      <c r="H2" s="77"/>
    </row>
    <row r="3" spans="1:10" ht="29.25" customHeight="1">
      <c r="A3" s="109" t="s">
        <v>105</v>
      </c>
      <c r="B3" s="110"/>
      <c r="C3" s="110"/>
      <c r="D3" s="110"/>
      <c r="E3" s="110"/>
      <c r="F3" s="110"/>
      <c r="G3" s="111"/>
      <c r="H3" s="78"/>
    </row>
    <row r="4" spans="1:10" ht="21" customHeight="1">
      <c r="A4" s="121" t="s">
        <v>106</v>
      </c>
      <c r="B4" s="122"/>
      <c r="C4" s="122"/>
      <c r="D4" s="122"/>
      <c r="E4" s="122"/>
      <c r="F4" s="122"/>
      <c r="G4" s="123"/>
      <c r="H4" s="79"/>
    </row>
    <row r="5" spans="1:10" ht="15">
      <c r="A5" s="64">
        <v>1</v>
      </c>
      <c r="B5" s="65" t="s">
        <v>107</v>
      </c>
      <c r="C5" s="65"/>
      <c r="D5" s="69"/>
      <c r="E5" s="69"/>
      <c r="F5" s="69"/>
      <c r="G5" s="70"/>
      <c r="H5" s="83"/>
      <c r="J5" s="98" t="s">
        <v>108</v>
      </c>
    </row>
    <row r="6" spans="1:10" ht="72" customHeight="1">
      <c r="A6" s="58" t="s">
        <v>7</v>
      </c>
      <c r="B6" s="17" t="s">
        <v>8</v>
      </c>
      <c r="C6" s="17" t="s">
        <v>9</v>
      </c>
      <c r="D6" s="17" t="s">
        <v>10</v>
      </c>
      <c r="E6" s="17" t="s">
        <v>11</v>
      </c>
      <c r="F6" s="20" t="s">
        <v>12</v>
      </c>
      <c r="G6" s="20" t="s">
        <v>13</v>
      </c>
      <c r="H6" s="93" t="s">
        <v>109</v>
      </c>
      <c r="J6" s="119"/>
    </row>
    <row r="7" spans="1:10" ht="15">
      <c r="A7" s="55" t="s">
        <v>84</v>
      </c>
      <c r="B7" s="4" t="s">
        <v>110</v>
      </c>
      <c r="C7" s="5"/>
      <c r="D7" s="5"/>
      <c r="E7" s="5" t="s">
        <v>86</v>
      </c>
      <c r="F7" s="27">
        <v>0</v>
      </c>
      <c r="G7" s="74">
        <f t="shared" ref="G7:G13" si="0">C7*F7</f>
        <v>0</v>
      </c>
      <c r="H7" s="94"/>
      <c r="J7" s="119"/>
    </row>
    <row r="8" spans="1:10" ht="15">
      <c r="A8" s="56" t="s">
        <v>87</v>
      </c>
      <c r="B8" s="4" t="s">
        <v>88</v>
      </c>
      <c r="C8" s="5"/>
      <c r="D8" s="5"/>
      <c r="E8" s="5" t="s">
        <v>89</v>
      </c>
      <c r="F8" s="27">
        <v>0</v>
      </c>
      <c r="G8" s="74">
        <f t="shared" si="0"/>
        <v>0</v>
      </c>
      <c r="H8" s="91"/>
      <c r="J8" s="119"/>
    </row>
    <row r="9" spans="1:10" ht="15">
      <c r="A9" s="55" t="s">
        <v>90</v>
      </c>
      <c r="B9" s="4" t="s">
        <v>111</v>
      </c>
      <c r="C9" s="5"/>
      <c r="D9" s="5"/>
      <c r="E9" s="5" t="s">
        <v>92</v>
      </c>
      <c r="F9" s="27">
        <v>0</v>
      </c>
      <c r="G9" s="74">
        <f t="shared" si="0"/>
        <v>0</v>
      </c>
      <c r="H9" s="91"/>
      <c r="J9" s="119"/>
    </row>
    <row r="10" spans="1:10" ht="15">
      <c r="A10" s="56" t="s">
        <v>93</v>
      </c>
      <c r="B10" s="4" t="s">
        <v>94</v>
      </c>
      <c r="C10" s="5"/>
      <c r="D10" s="5"/>
      <c r="E10" s="5" t="s">
        <v>92</v>
      </c>
      <c r="F10" s="27">
        <v>0</v>
      </c>
      <c r="G10" s="74">
        <f t="shared" si="0"/>
        <v>0</v>
      </c>
      <c r="H10" s="91"/>
      <c r="J10" s="119"/>
    </row>
    <row r="11" spans="1:10" ht="15">
      <c r="A11" s="55" t="s">
        <v>95</v>
      </c>
      <c r="B11" s="4" t="s">
        <v>112</v>
      </c>
      <c r="C11" s="5"/>
      <c r="D11" s="5"/>
      <c r="E11" s="5" t="s">
        <v>92</v>
      </c>
      <c r="F11" s="27">
        <v>0</v>
      </c>
      <c r="G11" s="74">
        <f t="shared" si="0"/>
        <v>0</v>
      </c>
      <c r="H11" s="91"/>
      <c r="J11" s="119"/>
    </row>
    <row r="12" spans="1:10" ht="15">
      <c r="A12" s="56" t="s">
        <v>113</v>
      </c>
      <c r="B12" s="4" t="s">
        <v>114</v>
      </c>
      <c r="C12" s="5"/>
      <c r="D12" s="5"/>
      <c r="E12" s="5" t="s">
        <v>92</v>
      </c>
      <c r="F12" s="27">
        <v>0</v>
      </c>
      <c r="G12" s="74">
        <f t="shared" si="0"/>
        <v>0</v>
      </c>
      <c r="H12" s="91"/>
      <c r="J12" s="119"/>
    </row>
    <row r="13" spans="1:10" ht="15">
      <c r="A13" s="55" t="s">
        <v>115</v>
      </c>
      <c r="B13" s="4" t="s">
        <v>116</v>
      </c>
      <c r="C13" s="5"/>
      <c r="D13" s="5"/>
      <c r="E13" s="5" t="s">
        <v>79</v>
      </c>
      <c r="F13" s="27">
        <v>0</v>
      </c>
      <c r="G13" s="74">
        <f t="shared" si="0"/>
        <v>0</v>
      </c>
      <c r="H13" s="91"/>
      <c r="J13" s="119"/>
    </row>
    <row r="14" spans="1:10" ht="15">
      <c r="A14" s="56" t="s">
        <v>117</v>
      </c>
      <c r="B14" s="4" t="s">
        <v>118</v>
      </c>
      <c r="C14" s="5"/>
      <c r="D14" s="5"/>
      <c r="E14" s="5" t="s">
        <v>17</v>
      </c>
      <c r="F14" s="27">
        <v>0</v>
      </c>
      <c r="G14" s="74">
        <f>C14*F14*D14</f>
        <v>0</v>
      </c>
      <c r="H14" s="91"/>
      <c r="J14" s="119"/>
    </row>
    <row r="15" spans="1:10" ht="15">
      <c r="A15" s="56" t="s">
        <v>119</v>
      </c>
      <c r="B15" s="4" t="s">
        <v>120</v>
      </c>
      <c r="C15" s="5"/>
      <c r="D15" s="5"/>
      <c r="E15" s="5" t="s">
        <v>79</v>
      </c>
      <c r="F15" s="27">
        <v>0</v>
      </c>
      <c r="G15" s="74">
        <f>C15*F15</f>
        <v>0</v>
      </c>
      <c r="H15" s="91"/>
      <c r="J15" s="119"/>
    </row>
    <row r="16" spans="1:10" ht="15">
      <c r="A16" s="9"/>
      <c r="B16" s="26"/>
      <c r="C16" s="26"/>
      <c r="D16" s="10"/>
      <c r="E16" s="2"/>
      <c r="F16" s="23" t="s">
        <v>67</v>
      </c>
      <c r="G16" s="8">
        <f>SUM(G7:G15)</f>
        <v>0</v>
      </c>
      <c r="H16" s="82"/>
      <c r="J16" s="119"/>
    </row>
    <row r="17" spans="1:10" ht="15">
      <c r="A17" s="11"/>
      <c r="B17" s="12"/>
      <c r="C17" s="12"/>
      <c r="D17" s="13"/>
      <c r="E17" s="12"/>
      <c r="F17" s="12"/>
      <c r="G17" s="14"/>
      <c r="H17" s="2"/>
      <c r="J17" s="119"/>
    </row>
    <row r="18" spans="1:10" ht="15">
      <c r="A18" s="64" t="s">
        <v>97</v>
      </c>
      <c r="B18" s="65" t="s">
        <v>121</v>
      </c>
      <c r="C18" s="65"/>
      <c r="D18" s="69"/>
      <c r="E18" s="71"/>
      <c r="F18" s="71"/>
      <c r="G18" s="72"/>
      <c r="H18" s="84"/>
      <c r="J18" s="119"/>
    </row>
    <row r="19" spans="1:10" ht="45.75">
      <c r="A19" s="58" t="s">
        <v>7</v>
      </c>
      <c r="B19" s="17" t="s">
        <v>8</v>
      </c>
      <c r="C19" s="17"/>
      <c r="D19" s="17" t="s">
        <v>9</v>
      </c>
      <c r="E19" s="17" t="s">
        <v>11</v>
      </c>
      <c r="F19" s="20" t="s">
        <v>12</v>
      </c>
      <c r="G19" s="21" t="s">
        <v>13</v>
      </c>
      <c r="H19" s="92" t="s">
        <v>109</v>
      </c>
      <c r="J19" s="119"/>
    </row>
    <row r="20" spans="1:10" ht="15">
      <c r="A20" s="55" t="s">
        <v>100</v>
      </c>
      <c r="B20" s="4"/>
      <c r="C20" s="55"/>
      <c r="D20" s="5"/>
      <c r="E20" s="5"/>
      <c r="F20" s="27"/>
      <c r="G20" s="74"/>
      <c r="H20" s="91"/>
      <c r="J20" s="119"/>
    </row>
    <row r="21" spans="1:10" ht="15">
      <c r="A21" s="2"/>
      <c r="B21" s="2"/>
      <c r="C21" s="2"/>
      <c r="D21" s="10"/>
      <c r="E21" s="2"/>
      <c r="F21" s="2"/>
      <c r="G21" s="3"/>
      <c r="H21" s="2"/>
      <c r="J21" s="119"/>
    </row>
    <row r="22" spans="1:10" ht="15" customHeight="1">
      <c r="A22" s="9"/>
      <c r="B22" s="24"/>
      <c r="C22" s="24"/>
      <c r="D22" s="22"/>
      <c r="E22" s="22"/>
      <c r="F22" s="23" t="s">
        <v>101</v>
      </c>
      <c r="G22" s="8">
        <f>SUM(G20:G20)</f>
        <v>0</v>
      </c>
      <c r="H22" s="82"/>
      <c r="J22" s="119"/>
    </row>
    <row r="23" spans="1:10" ht="15">
      <c r="A23" s="11"/>
      <c r="B23" s="12"/>
      <c r="C23" s="12"/>
      <c r="D23" s="13"/>
      <c r="E23" s="12"/>
      <c r="F23" s="12"/>
      <c r="G23" s="14"/>
      <c r="H23" s="2"/>
      <c r="J23" s="119"/>
    </row>
    <row r="24" spans="1:10">
      <c r="J24" s="119"/>
    </row>
    <row r="25" spans="1:10">
      <c r="J25" s="119"/>
    </row>
    <row r="26" spans="1:10">
      <c r="J26" s="119"/>
    </row>
    <row r="27" spans="1:10" ht="33" customHeight="1">
      <c r="J27" s="119"/>
    </row>
    <row r="28" spans="1:10">
      <c r="J28" s="119"/>
    </row>
    <row r="29" spans="1:10">
      <c r="J29" s="119"/>
    </row>
    <row r="30" spans="1:10">
      <c r="J30" s="119"/>
    </row>
    <row r="31" spans="1:10">
      <c r="J31" s="119"/>
    </row>
    <row r="32" spans="1:10">
      <c r="J32" s="119"/>
    </row>
    <row r="33" spans="10:12">
      <c r="J33" s="120"/>
    </row>
    <row r="37" spans="10:12">
      <c r="J37" s="98" t="s">
        <v>122</v>
      </c>
      <c r="L37" s="95" t="s">
        <v>123</v>
      </c>
    </row>
    <row r="38" spans="10:12">
      <c r="J38" s="96"/>
      <c r="L38" s="96"/>
    </row>
    <row r="39" spans="10:12">
      <c r="J39" s="96"/>
      <c r="L39" s="96"/>
    </row>
    <row r="40" spans="10:12">
      <c r="J40" s="96"/>
      <c r="L40" s="96"/>
    </row>
    <row r="41" spans="10:12">
      <c r="J41" s="96"/>
      <c r="L41" s="96"/>
    </row>
    <row r="42" spans="10:12" ht="21" customHeight="1">
      <c r="J42" s="96"/>
      <c r="L42" s="96"/>
    </row>
    <row r="43" spans="10:12" ht="29.25" customHeight="1">
      <c r="J43" s="96"/>
      <c r="L43" s="96"/>
    </row>
    <row r="44" spans="10:12">
      <c r="J44" s="96"/>
      <c r="L44" s="96"/>
    </row>
    <row r="45" spans="10:12">
      <c r="J45" s="96"/>
      <c r="L45" s="96"/>
    </row>
    <row r="46" spans="10:12">
      <c r="J46" s="96"/>
      <c r="L46" s="96"/>
    </row>
    <row r="47" spans="10:12">
      <c r="J47" s="96"/>
      <c r="L47" s="96"/>
    </row>
    <row r="48" spans="10:12">
      <c r="J48" s="96"/>
      <c r="L48" s="96"/>
    </row>
    <row r="49" spans="10:12">
      <c r="J49" s="96"/>
      <c r="L49" s="96"/>
    </row>
    <row r="50" spans="10:12">
      <c r="J50" s="96"/>
      <c r="L50" s="96"/>
    </row>
    <row r="51" spans="10:12">
      <c r="J51" s="96"/>
      <c r="L51" s="96"/>
    </row>
    <row r="52" spans="10:12">
      <c r="J52" s="96"/>
      <c r="L52" s="96"/>
    </row>
    <row r="53" spans="10:12">
      <c r="J53" s="96"/>
      <c r="L53" s="96"/>
    </row>
    <row r="54" spans="10:12">
      <c r="J54" s="96"/>
      <c r="L54" s="96"/>
    </row>
    <row r="55" spans="10:12">
      <c r="J55" s="96"/>
      <c r="L55" s="96"/>
    </row>
    <row r="56" spans="10:12">
      <c r="J56" s="96"/>
      <c r="L56" s="96"/>
    </row>
    <row r="57" spans="10:12">
      <c r="J57" s="96"/>
      <c r="L57" s="96"/>
    </row>
    <row r="58" spans="10:12">
      <c r="J58" s="96"/>
      <c r="L58" s="96"/>
    </row>
    <row r="59" spans="10:12">
      <c r="J59" s="96"/>
      <c r="L59" s="96"/>
    </row>
    <row r="60" spans="10:12">
      <c r="J60" s="96"/>
      <c r="L60" s="96"/>
    </row>
    <row r="61" spans="10:12">
      <c r="J61" s="96"/>
      <c r="L61" s="96"/>
    </row>
    <row r="62" spans="10:12">
      <c r="J62" s="97"/>
      <c r="L62" s="96"/>
    </row>
    <row r="63" spans="10:12">
      <c r="L63" s="96"/>
    </row>
    <row r="64" spans="10:12" ht="15.75" customHeight="1">
      <c r="J64" s="95" t="s">
        <v>99</v>
      </c>
      <c r="L64" s="96"/>
    </row>
    <row r="65" spans="10:12">
      <c r="J65" s="96"/>
      <c r="L65" s="97"/>
    </row>
    <row r="66" spans="10:12">
      <c r="J66" s="96"/>
    </row>
    <row r="67" spans="10:12">
      <c r="J67" s="96"/>
    </row>
    <row r="68" spans="10:12">
      <c r="J68" s="96"/>
    </row>
    <row r="69" spans="10:12">
      <c r="J69" s="97"/>
    </row>
  </sheetData>
  <mergeCells count="8">
    <mergeCell ref="J64:J69"/>
    <mergeCell ref="L37:L65"/>
    <mergeCell ref="J5:J33"/>
    <mergeCell ref="A1:G1"/>
    <mergeCell ref="A2:G2"/>
    <mergeCell ref="A3:G3"/>
    <mergeCell ref="A4:G4"/>
    <mergeCell ref="J37:J62"/>
  </mergeCells>
  <phoneticPr fontId="13" type="noConversion"/>
  <printOptions horizontalCentered="1"/>
  <pageMargins left="0.31496062992125984" right="0.31496062992125984" top="0.98425196850393704" bottom="0.98425196850393704" header="0.15748031496062992" footer="0.15748031496062992"/>
  <pageSetup paperSize="9" scale="6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05BBBBA07B914FB774095A0A610401" ma:contentTypeVersion="18" ma:contentTypeDescription="Crie um novo documento." ma:contentTypeScope="" ma:versionID="3bce5e05f7139ca50e0d2bcf8a7234e1">
  <xsd:schema xmlns:xsd="http://www.w3.org/2001/XMLSchema" xmlns:xs="http://www.w3.org/2001/XMLSchema" xmlns:p="http://schemas.microsoft.com/office/2006/metadata/properties" xmlns:ns2="3ad97525-ff35-4fb7-aba8-eb75d81d601b" xmlns:ns3="778908f5-d6bb-4185-b464-519e3dc554c0" targetNamespace="http://schemas.microsoft.com/office/2006/metadata/properties" ma:root="true" ma:fieldsID="c51404c27f5d18d10bd957d2addef545" ns2:_="" ns3:_="">
    <xsd:import namespace="3ad97525-ff35-4fb7-aba8-eb75d81d601b"/>
    <xsd:import namespace="778908f5-d6bb-4185-b464-519e3dc554c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MediaServiceOCR"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97525-ff35-4fb7-aba8-eb75d81d60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3d2b4930-b9f8-47d0-ae36-5fba67f5970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8908f5-d6bb-4185-b464-519e3dc554c0"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29c7b6ad-00ba-41e9-8d63-a0e311a98734}" ma:internalName="TaxCatchAll" ma:showField="CatchAllData" ma:web="778908f5-d6bb-4185-b464-519e3dc554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78908f5-d6bb-4185-b464-519e3dc554c0" xsi:nil="true"/>
    <lcf76f155ced4ddcb4097134ff3c332f xmlns="3ad97525-ff35-4fb7-aba8-eb75d81d601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8439DF1-4FAC-4F8B-A23F-58879A427143}"/>
</file>

<file path=customXml/itemProps2.xml><?xml version="1.0" encoding="utf-8"?>
<ds:datastoreItem xmlns:ds="http://schemas.openxmlformats.org/officeDocument/2006/customXml" ds:itemID="{A2A537C9-BFAF-412F-A89E-091AA6C7CDDA}"/>
</file>

<file path=customXml/itemProps3.xml><?xml version="1.0" encoding="utf-8"?>
<ds:datastoreItem xmlns:ds="http://schemas.openxmlformats.org/officeDocument/2006/customXml" ds:itemID="{2653E76D-46A1-40AD-9E81-6BA50C9D3EF3}"/>
</file>

<file path=docProps/app.xml><?xml version="1.0" encoding="utf-8"?>
<Properties xmlns="http://schemas.openxmlformats.org/officeDocument/2006/extended-properties" xmlns:vt="http://schemas.openxmlformats.org/officeDocument/2006/docPropsVTypes">
  <Application>Microsoft Excel Online</Application>
  <Manager/>
  <Company>Ministerio da Cultura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69150729187</dc:creator>
  <cp:keywords/>
  <dc:description/>
  <cp:lastModifiedBy/>
  <cp:revision/>
  <dcterms:created xsi:type="dcterms:W3CDTF">2009-01-28T18:28:29Z</dcterms:created>
  <dcterms:modified xsi:type="dcterms:W3CDTF">2025-03-31T18:13:20Z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0x010100AD05BBBBA07B914FB774095A0A610401</vt:lpwstr>
  </property>
  <property fmtid="{D5CDD505-2E9C-101B-9397-08002B2CF9AE}" pid="3" name="MediaServiceImageTags">
    <vt:lpwstr/>
  </property>
</Properties>
</file>